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0600" firstSheet="3" activeTab="13"/>
  </bookViews>
  <sheets>
    <sheet name="封面" sheetId="1"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3" r:id="rId13"/>
    <sheet name="6" sheetId="16" r:id="rId14"/>
  </sheets>
  <definedNames>
    <definedName name="_xlnm._FilterDatabase" localSheetId="13" hidden="1">'6'!$A$4:$L$35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<sst xmlns="http://schemas.openxmlformats.org/spreadsheetml/2006/main" count="743" uniqueCount="294">
  <si>
    <t>2024年单位预算</t>
  </si>
  <si>
    <t xml:space="preserve">
表1</t>
  </si>
  <si>
    <t xml:space="preserve"> </t>
  </si>
  <si>
    <t>单位收支总表</t>
  </si>
  <si>
    <t>单位：</t>
  </si>
  <si>
    <t>金额单位：万元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</si>
  <si>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</si>
  <si>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</si>
  <si>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</si>
  <si>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</si>
  <si>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</si>
  <si>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</si>
  <si>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</si>
  <si>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</si>
  <si>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</si>
  <si>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</si>
  <si>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</si>
  <si>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</si>
  <si>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</si>
  <si>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</si>
  <si>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</si>
  <si>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</si>
  <si>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</si>
  <si>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</si>
  <si>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</si>
  <si>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</si>
  <si>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</si>
  <si>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</si>
  <si>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</si>
  <si>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</si>
  <si>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</si>
  <si>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</si>
  <si>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</si>
  <si>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</si>
  <si>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</si>
  <si>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</si>
  <si>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</si>
  <si>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</si>
  <si>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</si>
  <si>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</si>
  <si>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</si>
  <si>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</si>
  <si>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</si>
  <si>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</si>
  <si>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</si>
  <si>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</si>
  <si>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</si>
  <si>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b/>
        <sz val="11"/>
        <rFont val="宋体"/>
        <charset val="134"/>
      </rPr>
      <t>本 年 收 入 合 计</t>
    </r>
  </si>
  <si>
    <r>
      <rPr>
        <b/>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</si>
  <si>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</si>
  <si>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</si>
  <si>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</si>
  <si>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</si>
  <si>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</si>
  <si>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</si>
  <si>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</si>
  <si>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表1-1</t>
  </si>
  <si>
    <t>单位收入总表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</si>
  <si>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</si>
  <si>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</si>
  <si>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</si>
  <si>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</si>
  <si>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</si>
  <si>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</si>
  <si>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</si>
  <si>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</si>
  <si>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</si>
  <si>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</si>
  <si>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用事业基金弥补收支差额</t>
  </si>
  <si>
    <t>单位代码</t>
  </si>
  <si>
    <t>单位名称（科目）</t>
  </si>
  <si>
    <t>雅安市中医医院</t>
  </si>
  <si>
    <t>表1-2</t>
  </si>
  <si>
    <t>单位支出总表</t>
  </si>
  <si>
    <t>基本支出</t>
  </si>
  <si>
    <t>项目支出</t>
  </si>
  <si>
    <t>上缴上级支出</t>
  </si>
  <si>
    <t>对附属单位补助支出</t>
  </si>
  <si>
    <t>科目编码</t>
  </si>
  <si>
    <t>类</t>
  </si>
  <si>
    <t>款</t>
  </si>
  <si>
    <t>项</t>
  </si>
  <si>
    <t>05</t>
  </si>
  <si>
    <t>02</t>
  </si>
  <si>
    <t>事业单位离退休</t>
  </si>
  <si>
    <t>机关事业单位基本养老保险缴费支出</t>
  </si>
  <si>
    <t>06</t>
  </si>
  <si>
    <t>机关事业单位职业年金缴费支出</t>
  </si>
  <si>
    <t>其他社会保障和就业支出</t>
  </si>
  <si>
    <t>中医（民族）医院</t>
  </si>
  <si>
    <t>事业单位医疗</t>
  </si>
  <si>
    <t>03</t>
  </si>
  <si>
    <t>公务员医疗补助</t>
  </si>
  <si>
    <t>其他行政事业单位医疗支出</t>
  </si>
  <si>
    <t xml:space="preserve">
表2</t>
  </si>
  <si>
    <t>财政拨款收支预算总表</t>
  </si>
  <si>
    <t>一般公共预算</t>
  </si>
  <si>
    <t>政府性基金预算</t>
  </si>
  <si>
    <t>国有资本经营预算</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</si>
  <si>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</si>
  <si>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</si>
  <si>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</si>
  <si>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</si>
  <si>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</si>
  <si>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</si>
  <si>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</si>
  <si>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</si>
  <si>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二、上年结转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</si>
  <si>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</si>
  <si>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</si>
  <si>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</si>
  <si>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</si>
  <si>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</si>
  <si>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</si>
  <si>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</si>
  <si>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</si>
  <si>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</si>
  <si>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</si>
  <si>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</si>
  <si>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</si>
  <si>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</si>
  <si>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</si>
  <si>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</si>
  <si>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</si>
  <si>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</si>
  <si>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</si>
  <si>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</si>
  <si>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</si>
  <si>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</si>
  <si>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</si>
  <si>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</si>
  <si>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</si>
  <si>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</si>
  <si>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表2-1</t>
  </si>
  <si>
    <t>财政拨款支出预算表（部门经济分类科目）</t>
  </si>
  <si>
    <t>总计</t>
  </si>
  <si>
    <t>市级当年财政拨款安排</t>
  </si>
  <si>
    <t>上级提前通知专项转移支付等</t>
  </si>
  <si>
    <t>上年结转安排</t>
  </si>
  <si>
    <t>一般公共预算拨款</t>
  </si>
  <si>
    <t>政府性基金安排</t>
  </si>
  <si>
    <t>国有资本经营预算安排</t>
  </si>
  <si>
    <t>上年应返还额度结转</t>
  </si>
  <si>
    <t>小计</t>
  </si>
  <si>
    <t>合    计</t>
  </si>
  <si>
    <t>工资福利支出</t>
  </si>
  <si>
    <t>01</t>
  </si>
  <si>
    <r>
      <rPr>
        <sz val="11"/>
        <color rgb="FF000000"/>
        <rFont val="宋体"/>
        <charset val="134"/>
      </rPr>
      <t xml:space="preserve"> </t>
    </r>
    <r>
      <rPr>
        <sz val="11"/>
        <color rgb="FF000000"/>
        <rFont val="宋体"/>
        <charset val="134"/>
      </rPr>
      <t>基本工资</t>
    </r>
  </si>
  <si>
    <r>
      <rPr>
        <sz val="11"/>
        <color rgb="FF000000"/>
        <rFont val="宋体"/>
        <charset val="134"/>
      </rPr>
      <t xml:space="preserve"> </t>
    </r>
    <r>
      <rPr>
        <sz val="11"/>
        <color rgb="FF000000"/>
        <rFont val="宋体"/>
        <charset val="134"/>
      </rPr>
      <t>津贴补贴</t>
    </r>
  </si>
  <si>
    <t>08</t>
  </si>
  <si>
    <r>
      <rPr>
        <sz val="11"/>
        <color rgb="FF000000"/>
        <rFont val="宋体"/>
        <charset val="134"/>
      </rPr>
      <t xml:space="preserve"> </t>
    </r>
    <r>
      <rPr>
        <sz val="11"/>
        <color rgb="FF000000"/>
        <rFont val="宋体"/>
        <charset val="134"/>
      </rPr>
      <t>机关事业单位基本养老保险缴费</t>
    </r>
  </si>
  <si>
    <t>09</t>
  </si>
  <si>
    <r>
      <rPr>
        <sz val="11"/>
        <color rgb="FF000000"/>
        <rFont val="宋体"/>
        <charset val="134"/>
      </rPr>
      <t xml:space="preserve"> </t>
    </r>
    <r>
      <rPr>
        <sz val="11"/>
        <color rgb="FF000000"/>
        <rFont val="宋体"/>
        <charset val="134"/>
      </rPr>
      <t>职业年金缴费</t>
    </r>
  </si>
  <si>
    <r>
      <rPr>
        <sz val="11"/>
        <color rgb="FF000000"/>
        <rFont val="宋体"/>
        <charset val="134"/>
      </rPr>
      <t xml:space="preserve"> </t>
    </r>
    <r>
      <rPr>
        <sz val="11"/>
        <color rgb="FF000000"/>
        <rFont val="宋体"/>
        <charset val="134"/>
      </rPr>
      <t>职工基本医疗保险缴费</t>
    </r>
  </si>
  <si>
    <r>
      <rPr>
        <sz val="11"/>
        <color rgb="FF000000"/>
        <rFont val="宋体"/>
        <charset val="134"/>
      </rPr>
      <t xml:space="preserve"> </t>
    </r>
    <r>
      <rPr>
        <sz val="11"/>
        <color rgb="FF000000"/>
        <rFont val="宋体"/>
        <charset val="134"/>
      </rPr>
      <t>公务员医疗补助缴费</t>
    </r>
  </si>
  <si>
    <r>
      <rPr>
        <sz val="11"/>
        <color rgb="FF000000"/>
        <rFont val="宋体"/>
        <charset val="134"/>
      </rPr>
      <t xml:space="preserve"> </t>
    </r>
    <r>
      <rPr>
        <sz val="11"/>
        <color rgb="FF000000"/>
        <rFont val="宋体"/>
        <charset val="134"/>
      </rPr>
      <t>其他社会保障缴费</t>
    </r>
  </si>
  <si>
    <t>99</t>
  </si>
  <si>
    <t>其他商品和服务支出</t>
  </si>
  <si>
    <t>离休费</t>
  </si>
  <si>
    <t>退休费</t>
  </si>
  <si>
    <t>表3</t>
  </si>
  <si>
    <t>一般公共预算支出预算表</t>
  </si>
  <si>
    <t>当年财政拨款安排</t>
  </si>
  <si>
    <t>表3-1</t>
  </si>
  <si>
    <t>一般公共预算基本支出预算表</t>
  </si>
  <si>
    <t>人员经费</t>
  </si>
  <si>
    <t>公用经费</t>
  </si>
  <si>
    <t>表3-2</t>
  </si>
  <si>
    <t>一般公共预算项目支出预算表</t>
  </si>
  <si>
    <t>金额</t>
  </si>
  <si>
    <t>租赁费</t>
  </si>
  <si>
    <t>劳务费</t>
  </si>
  <si>
    <t>大型修缮</t>
  </si>
  <si>
    <t>基本工资</t>
  </si>
  <si>
    <t>专用材料费</t>
  </si>
  <si>
    <t>物业管理费</t>
  </si>
  <si>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</si>
  <si>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</si>
  <si>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</si>
  <si>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</si>
  <si>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</si>
  <si>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</si>
  <si>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</si>
  <si>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</si>
  <si>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</si>
  <si>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</si>
  <si>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 xml:space="preserve">政府性基金预算支出预算表 </t>
  </si>
  <si>
    <t>本年政府性基金预算支出</t>
  </si>
  <si>
    <t>表4-1</t>
  </si>
  <si>
    <t>政府性基金预算“三公”经费支出预算表</t>
  </si>
  <si>
    <t>表5</t>
  </si>
  <si>
    <t>国有资本经营预算支出预算表</t>
  </si>
  <si>
    <t>本年国有资本经营预算支出</t>
  </si>
  <si>
    <t>表6</t>
  </si>
  <si>
    <t>单位预算项目支出绩效目标表</t>
  </si>
  <si>
    <t>单位名称</t>
  </si>
  <si>
    <t>项目名称</t>
  </si>
  <si>
    <t>年度目标</t>
  </si>
  <si>
    <t>一级指标</t>
  </si>
  <si>
    <t>二级指标</t>
  </si>
  <si>
    <t>三级指标</t>
  </si>
  <si>
    <t>指标性质</t>
  </si>
  <si>
    <t>指标值</t>
  </si>
  <si>
    <t>度量单位</t>
  </si>
  <si>
    <t>权重</t>
  </si>
  <si>
    <t>指标方向性</t>
  </si>
  <si>
    <t>51180024T000010192878-雅安市中医医院云服务器租用及数据迁移服务项目</t>
  </si>
  <si>
    <t>501909-雅安市中医医院</t>
  </si>
  <si>
    <t>因为医院现有云服务器租用服务将于2024年2月28日到期，因此需要重新招标服务商，并迁移原有服务器上的数据和信息系统。</t>
  </si>
  <si>
    <t>产出指标</t>
  </si>
  <si>
    <t>时效指标</t>
  </si>
  <si>
    <t>服务期限三年，合同一年一签</t>
  </si>
  <si>
    <t>＝</t>
  </si>
  <si>
    <t>3</t>
  </si>
  <si>
    <t>年</t>
  </si>
  <si>
    <t>20</t>
  </si>
  <si>
    <t>正向指标</t>
  </si>
  <si>
    <t>质量指标</t>
  </si>
  <si>
    <t>实现高可用性、高可靠性、易扩展性、高性能的计算能力，实现业务快速平滑的迁移</t>
  </si>
  <si>
    <t>定性</t>
  </si>
  <si>
    <t>完成</t>
  </si>
  <si>
    <t>满意度指标</t>
  </si>
  <si>
    <t>服务对象满意度指标</t>
  </si>
  <si>
    <t>使用人员基本满意</t>
  </si>
  <si>
    <t>基本满意</t>
  </si>
  <si>
    <t>10</t>
  </si>
  <si>
    <t>效益指标</t>
  </si>
  <si>
    <t>可持续发展指标</t>
  </si>
  <si>
    <t>提供全面的网络保障及租用服务</t>
  </si>
  <si>
    <t>成本指标</t>
  </si>
  <si>
    <t>经济成本指标</t>
  </si>
  <si>
    <t>服务费不超过106.4356万元/年</t>
  </si>
  <si>
    <t>≤</t>
  </si>
  <si>
    <t>万元</t>
  </si>
  <si>
    <t>反向指标</t>
  </si>
  <si>
    <t>51180024T000011305707-雅安市中医医院房屋抗震安全性鉴定报告</t>
  </si>
  <si>
    <t>为项目初步设计和后续施工等工作内容提供详细有效的房屋安全鉴定和抗震性能鉴定报告。向采购人提供《房屋安全性鉴定和抗震鉴定报告书》各楼栋一式四份。对鉴定报告中提出需维修加固、结构补强的，提供技术建议和咨询。</t>
  </si>
  <si>
    <t>在合同规定时间内完成</t>
  </si>
  <si>
    <t>1</t>
  </si>
  <si>
    <t>满意度百分比</t>
  </si>
  <si>
    <t>100</t>
  </si>
  <si>
    <t>%</t>
  </si>
  <si>
    <t>节约为原则，资金使用不超过87.82万元</t>
  </si>
  <si>
    <t>社会效益指标</t>
  </si>
  <si>
    <t>保障房屋安全，抗震等级达标</t>
  </si>
  <si>
    <t>≥</t>
  </si>
  <si>
    <t>7</t>
  </si>
  <si>
    <t>级</t>
  </si>
  <si>
    <t>鉴定结果真实有效</t>
  </si>
  <si>
    <t>数量指标</t>
  </si>
  <si>
    <t>《房屋安全性鉴定和抗震鉴定报告书》各楼栋一式四份</t>
  </si>
  <si>
    <t>8</t>
  </si>
  <si>
    <t>份</t>
  </si>
  <si>
    <t>51180024T000011305722-雅安市中医医院全过程造价咨询项目</t>
  </si>
  <si>
    <t>围绕老年病康复服务进行功能定位，将现有医院大楼改建为老年病康复院区服务综合体。拟规划改造县前街院区25000平方米，拟设置床位数300张。</t>
  </si>
  <si>
    <t>确保整个咨询工作覆盖全院区</t>
  </si>
  <si>
    <t>拟设置床位数300张</t>
  </si>
  <si>
    <t>300</t>
  </si>
  <si>
    <t>张</t>
  </si>
  <si>
    <t>可持续影响大于10年</t>
  </si>
  <si>
    <t>在合同规定时间内完成全过程咨询工作</t>
  </si>
  <si>
    <t>改造县前街园区25000平方米</t>
  </si>
  <si>
    <t>25000</t>
  </si>
  <si>
    <t>平方米</t>
  </si>
  <si>
    <t>不超过214.5万元</t>
  </si>
  <si>
    <t>51180024T000011376512-2024年雅安市中医医院事业支出项目</t>
  </si>
  <si>
    <t>维持医院日常运行，实现收支平衡，在预算中节约成本进行精细化管理。</t>
  </si>
  <si>
    <t>700名工作人员运转</t>
  </si>
  <si>
    <t>700</t>
  </si>
  <si>
    <t>人</t>
  </si>
  <si>
    <t>2024年全年</t>
  </si>
  <si>
    <t>人员支出不超过10800万元</t>
  </si>
  <si>
    <t>10800</t>
  </si>
  <si>
    <t>满足患者就医需求</t>
  </si>
  <si>
    <t>2</t>
  </si>
  <si>
    <t>维持医院正常运行率</t>
  </si>
  <si>
    <t>服务患者人数达到27万</t>
  </si>
  <si>
    <t>270000</t>
  </si>
  <si>
    <t>人次</t>
  </si>
  <si>
    <t>药品、耗材、卫材支出不超过11280万元</t>
  </si>
  <si>
    <t>11280</t>
  </si>
  <si>
    <t>51180024T000011376679-2024雅安市中医医院物业服务管理项目</t>
  </si>
  <si>
    <t>物业服务到期，为保障医疗服务正常开展，患者有良好的就诊环境，需采购物业管理服务，为医院提供保卫、保洁、等服务。</t>
  </si>
  <si>
    <t>完成医院保安保洁工作</t>
  </si>
  <si>
    <t>在规定时间内完成项目</t>
  </si>
  <si>
    <t>得到职工及患者的满意度</t>
  </si>
  <si>
    <t>90</t>
  </si>
  <si>
    <t>营造良好的就诊环境，保障患者就诊安全</t>
  </si>
  <si>
    <t>不超过266.5440万元</t>
  </si>
  <si>
    <t>预计提供72个保安保洁合格率98%</t>
  </si>
  <si>
    <t>98</t>
  </si>
  <si>
    <t>物业服务面积29535平方米</t>
  </si>
  <si>
    <t>29535</t>
  </si>
  <si>
    <t>注：此表公开的为特定目标类项目绩效目标。</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</si>
</sst>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m&quot;月&quot;dd&quot;日&quot;"/>
  </numFmts>
  <fonts count="42">
    <font>
      <sz val="11"/>
      <color indexed="8"/>
      <name val="宋体"/>
      <charset val="1"/>
      <scheme val="minor"/>
    </font>
    <font>
      <b/>
      <sz val="20"/>
      <name val="宋体"/>
      <charset val="134"/>
    </font>
    <font>
      <sz val="11"/>
      <name val="宋体"/>
      <charset val="134"/>
    </font>
    <font>
      <sz val="12"/>
      <name val="宋体"/>
      <charset val="134"/>
    </font>
    <font>
      <sz val="11"/>
      <color rgb="FF000000"/>
      <name val="宋体"/>
      <charset val="134"/>
    </font>
    <font>
      <sz val="12"/>
      <color indexed="8"/>
      <name val="宋体"/>
      <charset val="1"/>
      <scheme val="minor"/>
    </font>
    <font>
      <sz val="12"/>
      <color rgb="FFFF0000"/>
      <name val="宋体"/>
      <charset val="1"/>
      <scheme val="minor"/>
    </font>
    <font>
      <sz val="12"/>
      <color rgb="FF000000"/>
      <name val="宋体"/>
      <charset val="1"/>
      <scheme val="minor"/>
    </font>
    <font>
      <sz val="9"/>
      <name val="宋体"/>
      <charset val="134"/>
    </font>
    <font>
      <sz val="9"/>
      <name val="simhei"/>
      <charset val="134"/>
    </font>
    <font>
      <b/>
      <sz val="16"/>
      <name val="宋体"/>
      <charset val="134"/>
    </font>
    <font>
      <b/>
      <sz val="11"/>
      <name val="宋体"/>
      <charset val="134"/>
    </font>
    <font>
      <b/>
      <sz val="9"/>
      <name val="宋体"/>
      <charset val="134"/>
    </font>
    <font>
      <sz val="9"/>
      <name val="SimSun"/>
      <charset val="134"/>
    </font>
    <font>
      <sz val="11"/>
      <name val="SimSun"/>
      <charset val="134"/>
    </font>
    <font>
      <b/>
      <sz val="11"/>
      <color indexed="8"/>
      <name val="宋体"/>
      <charset val="1"/>
      <scheme val="minor"/>
    </font>
    <font>
      <sz val="11"/>
      <color theme="1"/>
      <name val="宋体"/>
      <charset val="134"/>
    </font>
    <font>
      <b/>
      <sz val="16"/>
      <name val="黑体"/>
      <charset val="134"/>
    </font>
    <font>
      <sz val="9"/>
      <name val="Hiragino Sans GB"/>
      <charset val="134"/>
    </font>
    <font>
      <b/>
      <sz val="9"/>
      <name val="Hiragino Sans GB"/>
      <charset val="134"/>
    </font>
    <font>
      <b/>
      <sz val="22"/>
      <name val="楷体"/>
      <charset val="134"/>
    </font>
    <font>
      <b/>
      <sz val="36"/>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6">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style="medium">
        <color rgb="FFC0C0C0"/>
      </right>
      <top style="medium">
        <color rgb="FFC0C0C0"/>
      </top>
      <bottom style="medium">
        <color rgb="FFC0C0C0"/>
      </bottom>
      <diagonal/>
    </border>
    <border>
      <left/>
      <right style="medium">
        <color rgb="FFC0C0C0"/>
      </right>
      <top/>
      <bottom style="medium">
        <color rgb="FFC0C0C0"/>
      </bottom>
      <diagonal/>
    </border>
    <border>
      <left/>
      <right style="medium">
        <color rgb="FFC2C3C4"/>
      </right>
      <top style="medium">
        <color rgb="FFC2C3C4"/>
      </top>
      <bottom style="medium">
        <color rgb="FFC2C3C4"/>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2" fillId="0" borderId="0" applyFont="0" applyFill="0" applyBorder="0" applyAlignment="0" applyProtection="0">
      <alignment vertical="center"/>
    </xf>
    <xf numFmtId="44" fontId="22" fillId="0" borderId="0" applyFont="0" applyFill="0" applyBorder="0" applyAlignment="0" applyProtection="0">
      <alignment vertical="center"/>
    </xf>
    <xf numFmtId="9" fontId="22" fillId="0" borderId="0" applyFont="0" applyFill="0" applyBorder="0" applyAlignment="0" applyProtection="0">
      <alignment vertical="center"/>
    </xf>
    <xf numFmtId="41" fontId="22" fillId="0" borderId="0" applyFont="0" applyFill="0" applyBorder="0" applyAlignment="0" applyProtection="0">
      <alignment vertical="center"/>
    </xf>
    <xf numFmtId="42" fontId="22" fillId="0" borderId="0" applyFon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2" fillId="5" borderId="18" applyNumberFormat="0" applyFont="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9" applyNumberFormat="0" applyFill="0" applyAlignment="0" applyProtection="0">
      <alignment vertical="center"/>
    </xf>
    <xf numFmtId="0" fontId="29" fillId="0" borderId="19" applyNumberFormat="0" applyFill="0" applyAlignment="0" applyProtection="0">
      <alignment vertical="center"/>
    </xf>
    <xf numFmtId="0" fontId="30" fillId="0" borderId="20" applyNumberFormat="0" applyFill="0" applyAlignment="0" applyProtection="0">
      <alignment vertical="center"/>
    </xf>
    <xf numFmtId="0" fontId="30" fillId="0" borderId="0" applyNumberFormat="0" applyFill="0" applyBorder="0" applyAlignment="0" applyProtection="0">
      <alignment vertical="center"/>
    </xf>
    <xf numFmtId="0" fontId="31" fillId="6" borderId="21" applyNumberFormat="0" applyAlignment="0" applyProtection="0">
      <alignment vertical="center"/>
    </xf>
    <xf numFmtId="0" fontId="32" fillId="7" borderId="22" applyNumberFormat="0" applyAlignment="0" applyProtection="0">
      <alignment vertical="center"/>
    </xf>
    <xf numFmtId="0" fontId="33" fillId="7" borderId="21" applyNumberFormat="0" applyAlignment="0" applyProtection="0">
      <alignment vertical="center"/>
    </xf>
    <xf numFmtId="0" fontId="34" fillId="8" borderId="23" applyNumberFormat="0" applyAlignment="0" applyProtection="0">
      <alignment vertical="center"/>
    </xf>
    <xf numFmtId="0" fontId="35" fillId="0" borderId="24" applyNumberFormat="0" applyFill="0" applyAlignment="0" applyProtection="0">
      <alignment vertical="center"/>
    </xf>
    <xf numFmtId="0" fontId="36" fillId="0" borderId="25" applyNumberFormat="0" applyFill="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40" fillId="12" borderId="0" applyNumberFormat="0" applyBorder="0" applyAlignment="0" applyProtection="0">
      <alignment vertical="center"/>
    </xf>
    <xf numFmtId="0" fontId="41" fillId="13" borderId="0" applyNumberFormat="0" applyBorder="0" applyAlignment="0" applyProtection="0">
      <alignment vertical="center"/>
    </xf>
    <xf numFmtId="0" fontId="41" fillId="14" borderId="0" applyNumberFormat="0" applyBorder="0" applyAlignment="0" applyProtection="0">
      <alignment vertical="center"/>
    </xf>
    <xf numFmtId="0" fontId="40" fillId="15" borderId="0" applyNumberFormat="0" applyBorder="0" applyAlignment="0" applyProtection="0">
      <alignment vertical="center"/>
    </xf>
    <xf numFmtId="0" fontId="40" fillId="16" borderId="0" applyNumberFormat="0" applyBorder="0" applyAlignment="0" applyProtection="0">
      <alignment vertical="center"/>
    </xf>
    <xf numFmtId="0" fontId="41" fillId="17" borderId="0" applyNumberFormat="0" applyBorder="0" applyAlignment="0" applyProtection="0">
      <alignment vertical="center"/>
    </xf>
    <xf numFmtId="0" fontId="41" fillId="18" borderId="0" applyNumberFormat="0" applyBorder="0" applyAlignment="0" applyProtection="0">
      <alignment vertical="center"/>
    </xf>
    <xf numFmtId="0" fontId="40" fillId="19" borderId="0" applyNumberFormat="0" applyBorder="0" applyAlignment="0" applyProtection="0">
      <alignment vertical="center"/>
    </xf>
    <xf numFmtId="0" fontId="40" fillId="20" borderId="0" applyNumberFormat="0" applyBorder="0" applyAlignment="0" applyProtection="0">
      <alignment vertical="center"/>
    </xf>
    <xf numFmtId="0" fontId="41" fillId="21" borderId="0" applyNumberFormat="0" applyBorder="0" applyAlignment="0" applyProtection="0">
      <alignment vertical="center"/>
    </xf>
    <xf numFmtId="0" fontId="41" fillId="22" borderId="0" applyNumberFormat="0" applyBorder="0" applyAlignment="0" applyProtection="0">
      <alignment vertical="center"/>
    </xf>
    <xf numFmtId="0" fontId="40" fillId="23" borderId="0" applyNumberFormat="0" applyBorder="0" applyAlignment="0" applyProtection="0">
      <alignment vertical="center"/>
    </xf>
    <xf numFmtId="0" fontId="40" fillId="24" borderId="0" applyNumberFormat="0" applyBorder="0" applyAlignment="0" applyProtection="0">
      <alignment vertical="center"/>
    </xf>
    <xf numFmtId="0" fontId="41" fillId="25" borderId="0" applyNumberFormat="0" applyBorder="0" applyAlignment="0" applyProtection="0">
      <alignment vertical="center"/>
    </xf>
    <xf numFmtId="0" fontId="41" fillId="26" borderId="0" applyNumberFormat="0" applyBorder="0" applyAlignment="0" applyProtection="0">
      <alignment vertical="center"/>
    </xf>
    <xf numFmtId="0" fontId="40" fillId="27" borderId="0" applyNumberFormat="0" applyBorder="0" applyAlignment="0" applyProtection="0">
      <alignment vertical="center"/>
    </xf>
    <xf numFmtId="0" fontId="40" fillId="28" borderId="0" applyNumberFormat="0" applyBorder="0" applyAlignment="0" applyProtection="0">
      <alignment vertical="center"/>
    </xf>
    <xf numFmtId="0" fontId="41" fillId="29" borderId="0" applyNumberFormat="0" applyBorder="0" applyAlignment="0" applyProtection="0">
      <alignment vertical="center"/>
    </xf>
    <xf numFmtId="0" fontId="41" fillId="30" borderId="0" applyNumberFormat="0" applyBorder="0" applyAlignment="0" applyProtection="0">
      <alignment vertical="center"/>
    </xf>
    <xf numFmtId="0" fontId="40" fillId="31" borderId="0" applyNumberFormat="0" applyBorder="0" applyAlignment="0" applyProtection="0">
      <alignment vertical="center"/>
    </xf>
    <xf numFmtId="0" fontId="40" fillId="32" borderId="0" applyNumberFormat="0" applyBorder="0" applyAlignment="0" applyProtection="0">
      <alignment vertical="center"/>
    </xf>
    <xf numFmtId="0" fontId="41" fillId="33" borderId="0" applyNumberFormat="0" applyBorder="0" applyAlignment="0" applyProtection="0">
      <alignment vertical="center"/>
    </xf>
    <xf numFmtId="0" fontId="41" fillId="34" borderId="0" applyNumberFormat="0" applyBorder="0" applyAlignment="0" applyProtection="0">
      <alignment vertical="center"/>
    </xf>
    <xf numFmtId="0" fontId="40" fillId="35" borderId="0" applyNumberFormat="0" applyBorder="0" applyAlignment="0" applyProtection="0">
      <alignment vertical="center"/>
    </xf>
  </cellStyleXfs>
  <cellXfs count="87">
    <xf numFmtId="0" fontId="0" fillId="0" borderId="0" xfId="0">
      <alignment vertical="center"/>
    </xf>
    <xf numFmtId="0" fontId="0" fillId="0" borderId="0" xfId="0" applyFont="1" applyFill="1" applyAlignment="1">
      <alignment vertical="center"/>
    </xf>
    <xf numFmtId="0" fontId="1" fillId="0" borderId="1" xfId="0" applyFont="1" applyFill="1" applyBorder="1" applyAlignment="1">
      <alignment horizontal="center" vertical="center" wrapText="1"/>
    </xf>
    <xf numFmtId="0" fontId="1" fillId="0" borderId="1"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4" fillId="0" borderId="5" xfId="0" applyFont="1" applyBorder="1" applyAlignment="1">
      <alignment horizontal="left" vertical="center" wrapText="1"/>
    </xf>
    <xf numFmtId="0" fontId="4" fillId="0" borderId="5" xfId="0" applyFont="1" applyBorder="1" applyAlignment="1">
      <alignment horizontal="right" vertical="center"/>
    </xf>
    <xf numFmtId="0" fontId="4" fillId="0" borderId="5" xfId="0" applyFont="1" applyBorder="1" applyAlignment="1">
      <alignment horizontal="left" vertical="center"/>
    </xf>
    <xf numFmtId="0" fontId="3" fillId="0" borderId="0" xfId="0" applyFont="1" applyFill="1" applyAlignment="1">
      <alignment horizontal="left" vertical="center" wrapText="1"/>
    </xf>
    <xf numFmtId="4" fontId="3" fillId="0" borderId="0" xfId="0" applyNumberFormat="1" applyFont="1" applyFill="1" applyAlignment="1">
      <alignment horizontal="right" vertical="center" wrapText="1"/>
    </xf>
    <xf numFmtId="0" fontId="5" fillId="0" borderId="0" xfId="0" applyFont="1" applyFill="1" applyAlignment="1">
      <alignment vertical="center"/>
    </xf>
    <xf numFmtId="0" fontId="6" fillId="0" borderId="0" xfId="0" applyFont="1" applyFill="1" applyAlignment="1">
      <alignment vertical="center"/>
    </xf>
    <xf numFmtId="0" fontId="7" fillId="0" borderId="0" xfId="0" applyFont="1" applyFill="1" applyAlignment="1">
      <alignment vertical="center"/>
    </xf>
    <xf numFmtId="0" fontId="0" fillId="0" borderId="0" xfId="0" applyFont="1" applyFill="1" applyAlignment="1">
      <alignment horizontal="right" vertical="center"/>
    </xf>
    <xf numFmtId="0" fontId="2" fillId="0" borderId="2" xfId="0" applyFont="1" applyFill="1" applyBorder="1" applyAlignment="1">
      <alignment horizontal="right" vertical="center" wrapText="1"/>
    </xf>
    <xf numFmtId="0" fontId="3" fillId="0" borderId="6" xfId="0" applyFont="1" applyFill="1" applyBorder="1" applyAlignment="1">
      <alignment horizontal="left" vertical="center" wrapText="1"/>
    </xf>
    <xf numFmtId="0" fontId="8" fillId="0" borderId="1" xfId="0" applyFont="1" applyBorder="1" applyAlignment="1">
      <alignment vertical="center"/>
    </xf>
    <xf numFmtId="0" fontId="2" fillId="0" borderId="1" xfId="0" applyFont="1" applyBorder="1" applyAlignment="1">
      <alignment vertical="center"/>
    </xf>
    <xf numFmtId="0" fontId="9" fillId="0" borderId="0" xfId="0" applyFont="1" applyBorder="1" applyAlignment="1">
      <alignment vertical="center" wrapText="1"/>
    </xf>
    <xf numFmtId="0" fontId="8" fillId="0" borderId="1" xfId="0" applyFont="1" applyBorder="1" applyAlignment="1">
      <alignment vertical="center" wrapText="1"/>
    </xf>
    <xf numFmtId="0" fontId="10" fillId="0" borderId="1" xfId="0" applyFont="1" applyBorder="1" applyAlignment="1">
      <alignment horizontal="center" vertical="center"/>
    </xf>
    <xf numFmtId="0" fontId="8" fillId="0" borderId="2" xfId="0" applyFont="1" applyBorder="1" applyAlignment="1">
      <alignment vertical="center"/>
    </xf>
    <xf numFmtId="0" fontId="2" fillId="0" borderId="2" xfId="0" applyFont="1" applyBorder="1" applyAlignment="1">
      <alignment horizontal="left" vertical="center"/>
    </xf>
    <xf numFmtId="0" fontId="8" fillId="0" borderId="7" xfId="0" applyFont="1" applyBorder="1" applyAlignment="1">
      <alignment vertical="center"/>
    </xf>
    <xf numFmtId="0" fontId="11" fillId="2" borderId="8" xfId="0" applyFont="1" applyFill="1" applyBorder="1" applyAlignment="1">
      <alignment horizontal="center" vertical="center"/>
    </xf>
    <xf numFmtId="0" fontId="8" fillId="0" borderId="7" xfId="0" applyFont="1" applyBorder="1" applyAlignment="1">
      <alignment vertical="center" wrapText="1"/>
    </xf>
    <xf numFmtId="0" fontId="12" fillId="0" borderId="7" xfId="0" applyFont="1" applyBorder="1" applyAlignment="1">
      <alignment vertical="center"/>
    </xf>
    <xf numFmtId="0" fontId="11" fillId="0" borderId="8" xfId="0" applyFont="1" applyBorder="1" applyAlignment="1">
      <alignment horizontal="center" vertical="center"/>
    </xf>
    <xf numFmtId="4" fontId="11" fillId="0" borderId="8" xfId="0" applyNumberFormat="1" applyFont="1" applyBorder="1" applyAlignment="1">
      <alignment horizontal="right" vertical="center"/>
    </xf>
    <xf numFmtId="0" fontId="2" fillId="3" borderId="8" xfId="0" applyFont="1" applyFill="1" applyBorder="1" applyAlignment="1">
      <alignment horizontal="left" vertical="center"/>
    </xf>
    <xf numFmtId="4" fontId="2" fillId="0" borderId="8" xfId="0" applyNumberFormat="1" applyFont="1" applyBorder="1" applyAlignment="1">
      <alignment horizontal="right" vertical="center"/>
    </xf>
    <xf numFmtId="4" fontId="2" fillId="3" borderId="8" xfId="0" applyNumberFormat="1" applyFont="1" applyFill="1" applyBorder="1" applyAlignment="1">
      <alignment horizontal="right" vertical="center"/>
    </xf>
    <xf numFmtId="0" fontId="8" fillId="0" borderId="9" xfId="0" applyFont="1" applyBorder="1" applyAlignment="1">
      <alignment vertical="center"/>
    </xf>
    <xf numFmtId="0" fontId="8" fillId="0" borderId="9" xfId="0" applyFont="1" applyBorder="1" applyAlignment="1">
      <alignment vertical="center" wrapText="1"/>
    </xf>
    <xf numFmtId="0" fontId="2" fillId="0" borderId="1" xfId="0" applyFont="1" applyBorder="1" applyAlignment="1">
      <alignment horizontal="right" vertical="center" wrapText="1"/>
    </xf>
    <xf numFmtId="0" fontId="2" fillId="0" borderId="2" xfId="0" applyFont="1" applyBorder="1" applyAlignment="1">
      <alignment horizontal="center" vertical="center"/>
    </xf>
    <xf numFmtId="0" fontId="8" fillId="0" borderId="10" xfId="0" applyFont="1" applyBorder="1" applyAlignment="1">
      <alignment vertical="center"/>
    </xf>
    <xf numFmtId="0" fontId="8" fillId="0" borderId="11" xfId="0" applyFont="1" applyBorder="1" applyAlignment="1">
      <alignment vertical="center"/>
    </xf>
    <xf numFmtId="0" fontId="8" fillId="0" borderId="11" xfId="0" applyFont="1" applyBorder="1" applyAlignment="1">
      <alignment vertical="center" wrapText="1"/>
    </xf>
    <xf numFmtId="0" fontId="12" fillId="0" borderId="11" xfId="0" applyFont="1" applyBorder="1" applyAlignment="1">
      <alignment vertical="center" wrapText="1"/>
    </xf>
    <xf numFmtId="0" fontId="8" fillId="0" borderId="12" xfId="0" applyFont="1" applyBorder="1" applyAlignment="1">
      <alignment vertical="center" wrapText="1"/>
    </xf>
    <xf numFmtId="0" fontId="11" fillId="2" borderId="8" xfId="0" applyFont="1" applyFill="1" applyBorder="1" applyAlignment="1">
      <alignment horizontal="center" vertical="center" wrapText="1"/>
    </xf>
    <xf numFmtId="49" fontId="2" fillId="3" borderId="8" xfId="0" applyNumberFormat="1" applyFont="1" applyFill="1" applyBorder="1" applyAlignment="1">
      <alignment horizontal="left" vertical="center"/>
    </xf>
    <xf numFmtId="0" fontId="13" fillId="0" borderId="1" xfId="0" applyFont="1" applyBorder="1" applyAlignment="1">
      <alignment vertical="center" wrapText="1"/>
    </xf>
    <xf numFmtId="0" fontId="14" fillId="0" borderId="1" xfId="0" applyFont="1" applyBorder="1" applyAlignment="1">
      <alignment horizontal="right" vertical="center" wrapText="1"/>
    </xf>
    <xf numFmtId="0" fontId="2" fillId="0" borderId="2" xfId="0" applyFont="1" applyBorder="1" applyAlignment="1">
      <alignment horizontal="right" vertical="center"/>
    </xf>
    <xf numFmtId="0" fontId="11" fillId="2" borderId="13" xfId="0" applyFont="1" applyFill="1" applyBorder="1" applyAlignment="1">
      <alignment horizontal="center" vertical="center"/>
    </xf>
    <xf numFmtId="0" fontId="15" fillId="0" borderId="0" xfId="0" applyFont="1">
      <alignment vertical="center"/>
    </xf>
    <xf numFmtId="0" fontId="2" fillId="0" borderId="13" xfId="0" applyFont="1" applyBorder="1" applyAlignment="1">
      <alignment horizontal="center" vertical="center"/>
    </xf>
    <xf numFmtId="0" fontId="2" fillId="0" borderId="13" xfId="0" applyFont="1" applyBorder="1" applyAlignment="1">
      <alignment horizontal="left" vertical="center"/>
    </xf>
    <xf numFmtId="4" fontId="2" fillId="0" borderId="13" xfId="0" applyNumberFormat="1" applyFont="1" applyBorder="1" applyAlignment="1">
      <alignment horizontal="right" vertical="center"/>
    </xf>
    <xf numFmtId="49" fontId="16" fillId="0" borderId="14" xfId="0" applyNumberFormat="1" applyFont="1" applyBorder="1" applyAlignment="1">
      <alignment horizontal="center" vertical="center" wrapText="1"/>
    </xf>
    <xf numFmtId="0" fontId="4" fillId="0" borderId="15" xfId="0" applyFont="1" applyBorder="1" applyAlignment="1">
      <alignment horizontal="left" vertical="center" wrapText="1"/>
    </xf>
    <xf numFmtId="49" fontId="16" fillId="0" borderId="15" xfId="0" applyNumberFormat="1" applyFont="1" applyBorder="1" applyAlignment="1">
      <alignment horizontal="center" vertical="center" wrapText="1"/>
    </xf>
    <xf numFmtId="0" fontId="16" fillId="0" borderId="15" xfId="0" applyFont="1" applyBorder="1" applyAlignment="1">
      <alignment horizontal="center" vertical="center" wrapText="1"/>
    </xf>
    <xf numFmtId="0" fontId="13" fillId="0" borderId="9" xfId="0" applyFont="1" applyBorder="1" applyAlignment="1">
      <alignment vertical="center" wrapText="1"/>
    </xf>
    <xf numFmtId="0" fontId="13" fillId="0" borderId="11" xfId="0" applyFont="1" applyBorder="1" applyAlignment="1">
      <alignment vertical="center" wrapText="1"/>
    </xf>
    <xf numFmtId="0" fontId="13" fillId="0" borderId="12" xfId="0" applyFont="1" applyBorder="1" applyAlignment="1">
      <alignment vertical="center" wrapText="1"/>
    </xf>
    <xf numFmtId="0" fontId="2" fillId="3" borderId="8" xfId="0" applyFont="1" applyFill="1" applyBorder="1" applyAlignment="1">
      <alignment horizontal="left" vertical="center" wrapText="1"/>
    </xf>
    <xf numFmtId="0" fontId="13" fillId="0" borderId="2" xfId="0" applyFont="1" applyBorder="1" applyAlignment="1">
      <alignment vertical="center" wrapText="1"/>
    </xf>
    <xf numFmtId="0" fontId="11" fillId="0" borderId="13" xfId="0" applyFont="1" applyBorder="1" applyAlignment="1">
      <alignment horizontal="center" vertical="center"/>
    </xf>
    <xf numFmtId="4" fontId="11" fillId="0" borderId="13" xfId="0" applyNumberFormat="1" applyFont="1" applyBorder="1" applyAlignment="1">
      <alignment horizontal="right" vertical="center"/>
    </xf>
    <xf numFmtId="0" fontId="8" fillId="0" borderId="2" xfId="0" applyFont="1" applyBorder="1" applyAlignment="1">
      <alignment vertical="center" wrapText="1"/>
    </xf>
    <xf numFmtId="0" fontId="13" fillId="0" borderId="7" xfId="0" applyFont="1" applyBorder="1" applyAlignment="1">
      <alignment vertical="center" wrapText="1"/>
    </xf>
    <xf numFmtId="0" fontId="13" fillId="0" borderId="10" xfId="0" applyFont="1" applyBorder="1" applyAlignment="1">
      <alignment vertical="center" wrapText="1"/>
    </xf>
    <xf numFmtId="0" fontId="14" fillId="0" borderId="7" xfId="0" applyFont="1" applyBorder="1" applyAlignment="1">
      <alignment vertical="center"/>
    </xf>
    <xf numFmtId="0" fontId="13" fillId="0" borderId="1" xfId="0" applyFont="1" applyBorder="1" applyAlignment="1">
      <alignment vertical="center"/>
    </xf>
    <xf numFmtId="0" fontId="14" fillId="0" borderId="1" xfId="0" applyFont="1" applyBorder="1" applyAlignment="1">
      <alignment horizontal="right" vertical="center"/>
    </xf>
    <xf numFmtId="0" fontId="13" fillId="0" borderId="7" xfId="0" applyFont="1" applyBorder="1" applyAlignment="1">
      <alignment vertical="center"/>
    </xf>
    <xf numFmtId="0" fontId="17" fillId="0" borderId="1" xfId="0" applyFont="1" applyBorder="1" applyAlignment="1">
      <alignment horizontal="center" vertical="center"/>
    </xf>
    <xf numFmtId="0" fontId="14" fillId="0" borderId="2" xfId="0" applyFont="1" applyBorder="1" applyAlignment="1">
      <alignment horizontal="center" vertical="center"/>
    </xf>
    <xf numFmtId="0" fontId="13" fillId="0" borderId="9" xfId="0" applyFont="1" applyBorder="1" applyAlignment="1">
      <alignment vertical="center"/>
    </xf>
    <xf numFmtId="0" fontId="4" fillId="4" borderId="16" xfId="0" applyFont="1" applyFill="1" applyBorder="1" applyAlignment="1">
      <alignment horizontal="left" vertical="center"/>
    </xf>
    <xf numFmtId="0" fontId="18" fillId="0" borderId="11" xfId="0" applyFont="1" applyBorder="1" applyAlignment="1">
      <alignment vertical="center" wrapText="1"/>
    </xf>
    <xf numFmtId="0" fontId="18" fillId="0" borderId="7" xfId="0" applyFont="1" applyBorder="1" applyAlignment="1">
      <alignment vertical="center" wrapText="1"/>
    </xf>
    <xf numFmtId="0" fontId="18" fillId="0" borderId="13" xfId="0" applyFont="1" applyBorder="1" applyAlignment="1">
      <alignment vertical="center" wrapText="1"/>
    </xf>
    <xf numFmtId="0" fontId="19" fillId="0" borderId="7" xfId="0" applyFont="1" applyBorder="1" applyAlignment="1">
      <alignment vertical="center" wrapText="1"/>
    </xf>
    <xf numFmtId="0" fontId="19" fillId="0" borderId="11" xfId="0" applyFont="1" applyBorder="1" applyAlignment="1">
      <alignment vertical="center" wrapText="1"/>
    </xf>
    <xf numFmtId="0" fontId="18" fillId="0" borderId="9" xfId="0" applyFont="1" applyBorder="1" applyAlignment="1">
      <alignment vertical="center" wrapText="1"/>
    </xf>
    <xf numFmtId="0" fontId="13" fillId="0" borderId="17" xfId="0" applyFont="1" applyBorder="1" applyAlignment="1">
      <alignment vertical="center" wrapText="1"/>
    </xf>
    <xf numFmtId="0" fontId="20" fillId="0" borderId="0" xfId="0" applyFont="1" applyBorder="1" applyAlignment="1">
      <alignment horizontal="center" vertical="center" wrapText="1"/>
    </xf>
    <xf numFmtId="0" fontId="21" fillId="0" borderId="0" xfId="0" applyFont="1" applyBorder="1" applyAlignment="1">
      <alignment horizontal="center" vertical="center" wrapText="1"/>
    </xf>
    <xf numFmtId="176" fontId="10" fillId="0" borderId="0" xfId="0" applyNumberFormat="1"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A3" sqref="A3"/>
    </sheetView>
  </sheetViews>
  <sheetFormatPr defaultColWidth="10" defaultRowHeight="14" outlineLevelRow="2"/>
  <cols>
    <col min="1" max="1" width="143.627272727273" customWidth="1"/>
    <col min="2" max="2" width="9.75454545454545" customWidth="1"/>
  </cols>
  <sheetData>
    <row r="1" ht="84.95" customHeight="1" spans="1:1">
      <c r="A1" s="84"/>
    </row>
    <row r="2" ht="195.6" customHeight="1" spans="1:1">
      <c r="A2" s="85" t="s">
        <v>0</v>
      </c>
    </row>
    <row r="3" ht="146.65" customHeight="1" spans="1:1">
      <c r="A3" s="86">
        <v>45316</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workbookViewId="0">
      <pane ySplit="5" topLeftCell="A17" activePane="bottomLeft" state="frozen"/>
      <selection/>
      <selection pane="bottomLeft" activeCell="E13" sqref="E13:E15"/>
    </sheetView>
  </sheetViews>
  <sheetFormatPr defaultColWidth="10" defaultRowHeight="14" outlineLevelCol="5"/>
  <cols>
    <col min="1" max="1" width="1.5" customWidth="1"/>
    <col min="2" max="2" width="41" customWidth="1"/>
    <col min="3" max="3" width="16.3727272727273" customWidth="1"/>
    <col min="4" max="4" width="41" customWidth="1"/>
    <col min="5" max="5" width="16.3727272727273" customWidth="1"/>
    <col min="6" max="6" width="1.5" customWidth="1"/>
    <col min="7" max="11" width="9.75454545454545" customWidth="1"/>
  </cols>
  <sheetData>
    <row r="1" ht="16.35" customHeight="1" spans="1:6">
      <c r="A1" s="69"/>
      <c r="B1" s="21"/>
      <c r="D1" s="70"/>
      <c r="E1" s="21" t="s">
        <v>1</v>
      </c>
      <c r="F1" s="60" t="s">
        <v>2</v>
      </c>
    </row>
    <row r="2" ht="22.9" customHeight="1" spans="1:6">
      <c r="A2" s="72"/>
      <c r="B2" s="73" t="s">
        <v>3</v>
      </c>
      <c r="C2" s="73"/>
      <c r="D2" s="73"/>
      <c r="E2" s="73"/>
      <c r="F2" s="60"/>
    </row>
    <row r="3" ht="19.5" customHeight="1" spans="1:6">
      <c r="A3" s="72"/>
      <c r="B3" s="26" t="s">
        <v>4</v>
      </c>
      <c r="D3" s="22"/>
      <c r="E3" s="74" t="s">
        <v>5</v>
      </c>
      <c r="F3" s="60"/>
    </row>
    <row r="4" ht="24.4" customHeight="1" spans="1:6">
      <c r="A4" s="72"/>
      <c r="B4" s="50" t="s">
        <v>6</v>
      </c>
      <c r="C4" s="50"/>
      <c r="D4" s="50" t="s">
        <v>7</v>
      </c>
      <c r="E4" s="50"/>
      <c r="F4" s="60"/>
    </row>
    <row r="5" ht="24.4" customHeight="1" spans="1:6">
      <c r="A5" s="72"/>
      <c r="B5" s="50" t="s">
        <v>8</v>
      </c>
      <c r="C5" s="50" t="s">
        <v>9</v>
      </c>
      <c r="D5" s="50" t="s">
        <v>8</v>
      </c>
      <c r="E5" s="50" t="s">
        <v>9</v>
      </c>
      <c r="F5" s="60"/>
    </row>
    <row r="6" ht="22.9" customHeight="1" spans="1:6">
      <c r="A6" s="27"/>
      <c r="B6" s="53" t="s">
        <v>10</v>
      </c>
      <c r="C6" s="54">
        <v>1045.46</v>
      </c>
      <c r="D6" s="53" t="s">
        <v>11</v>
      </c>
      <c r="E6" s="54"/>
      <c r="F6" s="42"/>
    </row>
    <row r="7" ht="22.9" customHeight="1" spans="1:6">
      <c r="A7" s="27"/>
      <c r="B7" s="53" t="s">
        <v>12</v>
      </c>
      <c r="C7" s="54"/>
      <c r="D7" s="53" t="s">
        <v>13</v>
      </c>
      <c r="E7" s="54"/>
      <c r="F7" s="42"/>
    </row>
    <row r="8" ht="22.9" customHeight="1" spans="1:6">
      <c r="A8" s="27"/>
      <c r="B8" s="53" t="s">
        <v>14</v>
      </c>
      <c r="C8" s="54"/>
      <c r="D8" s="53" t="s">
        <v>15</v>
      </c>
      <c r="E8" s="54"/>
      <c r="F8" s="42"/>
    </row>
    <row r="9" ht="22.9" customHeight="1" spans="1:6">
      <c r="A9" s="27"/>
      <c r="B9" s="53" t="s">
        <v>16</v>
      </c>
      <c r="C9" s="54">
        <v>24000</v>
      </c>
      <c r="D9" s="53" t="s">
        <v>17</v>
      </c>
      <c r="E9" s="54"/>
      <c r="F9" s="42"/>
    </row>
    <row r="10" ht="22.9" customHeight="1" spans="1:6">
      <c r="A10" s="27"/>
      <c r="B10" s="53" t="s">
        <v>18</v>
      </c>
      <c r="C10" s="54"/>
      <c r="D10" s="53" t="s">
        <v>19</v>
      </c>
      <c r="E10" s="54"/>
      <c r="F10" s="42"/>
    </row>
    <row r="11" ht="22.9" customHeight="1" spans="1:6">
      <c r="A11" s="27"/>
      <c r="B11" s="53" t="s">
        <v>20</v>
      </c>
      <c r="C11" s="54"/>
      <c r="D11" s="53" t="s">
        <v>21</v>
      </c>
      <c r="E11" s="54"/>
      <c r="F11" s="42"/>
    </row>
    <row r="12" ht="22.9" customHeight="1" spans="1:6">
      <c r="A12" s="27"/>
      <c r="B12" s="53" t="s">
        <v>22</v>
      </c>
      <c r="C12" s="54"/>
      <c r="D12" s="53" t="s">
        <v>23</v>
      </c>
      <c r="E12" s="54"/>
      <c r="F12" s="42"/>
    </row>
    <row r="13" ht="22.9" customHeight="1" spans="1:6">
      <c r="A13" s="27"/>
      <c r="B13" s="53" t="s">
        <v>22</v>
      </c>
      <c r="C13" s="54"/>
      <c r="D13" s="53" t="s">
        <v>24</v>
      </c>
      <c r="E13" s="54">
        <v>213.3</v>
      </c>
      <c r="F13" s="42"/>
    </row>
    <row r="14" ht="22.9" customHeight="1" spans="1:6">
      <c r="A14" s="27"/>
      <c r="B14" s="53" t="s">
        <v>22</v>
      </c>
      <c r="C14" s="54"/>
      <c r="D14" s="53" t="s">
        <v>25</v>
      </c>
      <c r="E14" s="54"/>
      <c r="F14" s="42"/>
    </row>
    <row r="15" ht="22.9" customHeight="1" spans="1:6">
      <c r="A15" s="27"/>
      <c r="B15" s="53" t="s">
        <v>22</v>
      </c>
      <c r="C15" s="54"/>
      <c r="D15" s="53" t="s">
        <v>26</v>
      </c>
      <c r="E15" s="54">
        <v>24832.16</v>
      </c>
      <c r="F15" s="42"/>
    </row>
    <row r="16" ht="22.9" customHeight="1" spans="1:6">
      <c r="A16" s="27"/>
      <c r="B16" s="53" t="s">
        <v>22</v>
      </c>
      <c r="C16" s="54"/>
      <c r="D16" s="53" t="s">
        <v>27</v>
      </c>
      <c r="E16" s="54"/>
      <c r="F16" s="42"/>
    </row>
    <row r="17" ht="22.9" customHeight="1" spans="1:6">
      <c r="A17" s="27"/>
      <c r="B17" s="53" t="s">
        <v>22</v>
      </c>
      <c r="C17" s="54"/>
      <c r="D17" s="53" t="s">
        <v>28</v>
      </c>
      <c r="E17" s="54"/>
      <c r="F17" s="42"/>
    </row>
    <row r="18" ht="22.9" customHeight="1" spans="1:6">
      <c r="A18" s="27"/>
      <c r="B18" s="53" t="s">
        <v>22</v>
      </c>
      <c r="C18" s="54"/>
      <c r="D18" s="53" t="s">
        <v>29</v>
      </c>
      <c r="E18" s="54"/>
      <c r="F18" s="42"/>
    </row>
    <row r="19" ht="22.9" customHeight="1" spans="1:6">
      <c r="A19" s="27"/>
      <c r="B19" s="53" t="s">
        <v>22</v>
      </c>
      <c r="C19" s="54"/>
      <c r="D19" s="53" t="s">
        <v>30</v>
      </c>
      <c r="E19" s="54"/>
      <c r="F19" s="42"/>
    </row>
    <row r="20" ht="22.9" customHeight="1" spans="1:6">
      <c r="A20" s="27"/>
      <c r="B20" s="53" t="s">
        <v>22</v>
      </c>
      <c r="C20" s="54"/>
      <c r="D20" s="53" t="s">
        <v>31</v>
      </c>
      <c r="E20" s="54"/>
      <c r="F20" s="42"/>
    </row>
    <row r="21" ht="22.9" customHeight="1" spans="1:6">
      <c r="A21" s="27"/>
      <c r="B21" s="53" t="s">
        <v>22</v>
      </c>
      <c r="C21" s="54"/>
      <c r="D21" s="53" t="s">
        <v>32</v>
      </c>
      <c r="E21" s="54"/>
      <c r="F21" s="42"/>
    </row>
    <row r="22" ht="22.9" customHeight="1" spans="1:6">
      <c r="A22" s="27"/>
      <c r="B22" s="53" t="s">
        <v>22</v>
      </c>
      <c r="C22" s="54"/>
      <c r="D22" s="53" t="s">
        <v>33</v>
      </c>
      <c r="E22" s="54"/>
      <c r="F22" s="42"/>
    </row>
    <row r="23" ht="22.9" customHeight="1" spans="1:6">
      <c r="A23" s="27"/>
      <c r="B23" s="53" t="s">
        <v>22</v>
      </c>
      <c r="C23" s="54"/>
      <c r="D23" s="53" t="s">
        <v>34</v>
      </c>
      <c r="E23" s="54"/>
      <c r="F23" s="42"/>
    </row>
    <row r="24" ht="22.9" customHeight="1" spans="1:6">
      <c r="A24" s="27"/>
      <c r="B24" s="53" t="s">
        <v>22</v>
      </c>
      <c r="C24" s="54"/>
      <c r="D24" s="53" t="s">
        <v>35</v>
      </c>
      <c r="E24" s="54"/>
      <c r="F24" s="42"/>
    </row>
    <row r="25" ht="22.9" customHeight="1" spans="1:6">
      <c r="A25" s="27"/>
      <c r="B25" s="53" t="s">
        <v>22</v>
      </c>
      <c r="C25" s="54"/>
      <c r="D25" s="53" t="s">
        <v>36</v>
      </c>
      <c r="E25" s="54"/>
      <c r="F25" s="42"/>
    </row>
    <row r="26" ht="22.9" customHeight="1" spans="1:6">
      <c r="A26" s="27"/>
      <c r="B26" s="53" t="s">
        <v>22</v>
      </c>
      <c r="C26" s="54"/>
      <c r="D26" s="53" t="s">
        <v>37</v>
      </c>
      <c r="E26" s="54"/>
      <c r="F26" s="42"/>
    </row>
    <row r="27" ht="22.9" customHeight="1" spans="1:6">
      <c r="A27" s="27"/>
      <c r="B27" s="53" t="s">
        <v>22</v>
      </c>
      <c r="C27" s="54"/>
      <c r="D27" s="53" t="s">
        <v>38</v>
      </c>
      <c r="E27" s="54"/>
      <c r="F27" s="42"/>
    </row>
    <row r="28" ht="22.9" customHeight="1" spans="1:6">
      <c r="A28" s="27"/>
      <c r="B28" s="53" t="s">
        <v>22</v>
      </c>
      <c r="C28" s="54"/>
      <c r="D28" s="53" t="s">
        <v>39</v>
      </c>
      <c r="E28" s="54"/>
      <c r="F28" s="42"/>
    </row>
    <row r="29" ht="22.9" customHeight="1" spans="1:6">
      <c r="A29" s="27"/>
      <c r="B29" s="53" t="s">
        <v>22</v>
      </c>
      <c r="C29" s="54"/>
      <c r="D29" s="53" t="s">
        <v>40</v>
      </c>
      <c r="E29" s="54"/>
      <c r="F29" s="42"/>
    </row>
    <row r="30" ht="22.9" customHeight="1" spans="1:6">
      <c r="A30" s="27"/>
      <c r="B30" s="53" t="s">
        <v>22</v>
      </c>
      <c r="C30" s="54"/>
      <c r="D30" s="53" t="s">
        <v>41</v>
      </c>
      <c r="E30" s="54"/>
      <c r="F30" s="42"/>
    </row>
    <row r="31" ht="22.9" customHeight="1" spans="1:6">
      <c r="A31" s="27"/>
      <c r="B31" s="53" t="s">
        <v>22</v>
      </c>
      <c r="C31" s="54"/>
      <c r="D31" s="53" t="s">
        <v>42</v>
      </c>
      <c r="E31" s="54"/>
      <c r="F31" s="42"/>
    </row>
    <row r="32" ht="22.9" customHeight="1" spans="1:6">
      <c r="A32" s="27"/>
      <c r="B32" s="53" t="s">
        <v>22</v>
      </c>
      <c r="C32" s="54"/>
      <c r="D32" s="53" t="s">
        <v>43</v>
      </c>
      <c r="E32" s="54"/>
      <c r="F32" s="42"/>
    </row>
    <row r="33" ht="22.9" customHeight="1" spans="1:6">
      <c r="A33" s="27"/>
      <c r="B33" s="53" t="s">
        <v>22</v>
      </c>
      <c r="C33" s="54"/>
      <c r="D33" s="53" t="s">
        <v>44</v>
      </c>
      <c r="E33" s="54"/>
      <c r="F33" s="42"/>
    </row>
    <row r="34" ht="22.9" customHeight="1" spans="1:6">
      <c r="A34" s="27"/>
      <c r="B34" s="53" t="s">
        <v>22</v>
      </c>
      <c r="C34" s="54"/>
      <c r="D34" s="53" t="s">
        <v>45</v>
      </c>
      <c r="E34" s="54"/>
      <c r="F34" s="42"/>
    </row>
    <row r="35" ht="22.9" customHeight="1" spans="1:6">
      <c r="A35" s="27"/>
      <c r="B35" s="53" t="s">
        <v>22</v>
      </c>
      <c r="C35" s="54"/>
      <c r="D35" s="53" t="s">
        <v>46</v>
      </c>
      <c r="E35" s="54"/>
      <c r="F35" s="42"/>
    </row>
    <row r="36" ht="22.9" customHeight="1" spans="1:6">
      <c r="A36" s="30"/>
      <c r="B36" s="64" t="s">
        <v>47</v>
      </c>
      <c r="C36" s="65">
        <v>25045.46</v>
      </c>
      <c r="D36" s="64" t="s">
        <v>48</v>
      </c>
      <c r="E36" s="65">
        <v>25045.46</v>
      </c>
      <c r="F36" s="43"/>
    </row>
    <row r="37" ht="22.9" customHeight="1" spans="1:6">
      <c r="A37" s="27"/>
      <c r="B37" s="53" t="s">
        <v>49</v>
      </c>
      <c r="C37" s="54"/>
      <c r="D37" s="53" t="s">
        <v>50</v>
      </c>
      <c r="E37" s="54"/>
      <c r="F37" s="77"/>
    </row>
    <row r="38" ht="22.9" customHeight="1" spans="1:6">
      <c r="A38" s="78"/>
      <c r="B38" s="53" t="s">
        <v>51</v>
      </c>
      <c r="C38" s="54"/>
      <c r="D38" s="53" t="s">
        <v>52</v>
      </c>
      <c r="E38" s="54"/>
      <c r="F38" s="77"/>
    </row>
    <row r="39" ht="22.9" customHeight="1" spans="1:6">
      <c r="A39" s="78"/>
      <c r="B39" s="79"/>
      <c r="C39" s="79"/>
      <c r="D39" s="53" t="s">
        <v>53</v>
      </c>
      <c r="E39" s="54"/>
      <c r="F39" s="77"/>
    </row>
    <row r="40" ht="22.9" customHeight="1" spans="1:6">
      <c r="A40" s="80"/>
      <c r="B40" s="64" t="s">
        <v>54</v>
      </c>
      <c r="C40" s="65">
        <v>25045.46</v>
      </c>
      <c r="D40" s="64" t="s">
        <v>55</v>
      </c>
      <c r="E40" s="65">
        <v>25045.46</v>
      </c>
      <c r="F40" s="81"/>
    </row>
    <row r="41" ht="9.75" customHeight="1" spans="1:6">
      <c r="A41" s="75"/>
      <c r="B41" s="75"/>
      <c r="C41" s="82"/>
      <c r="D41" s="82"/>
      <c r="E41" s="75"/>
      <c r="F41" s="83"/>
    </row>
  </sheetData>
  <mergeCells count="4">
    <mergeCell ref="B2:E2"/>
    <mergeCell ref="B4:C4"/>
    <mergeCell ref="D4:E4"/>
    <mergeCell ref="A6:A35"/>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0"/>
  <sheetViews>
    <sheetView workbookViewId="0">
      <pane ySplit="6" topLeftCell="A7" activePane="bottomLeft" state="frozen"/>
      <selection/>
      <selection pane="bottomLeft" activeCell="I8" sqref="F8:I8"/>
    </sheetView>
  </sheetViews>
  <sheetFormatPr defaultColWidth="10" defaultRowHeight="14"/>
  <cols>
    <col min="1" max="1" width="1.5" customWidth="1"/>
    <col min="2" max="2" width="16.8727272727273" customWidth="1"/>
    <col min="3" max="3" width="41" customWidth="1"/>
    <col min="4" max="14" width="16.3727272727273" customWidth="1"/>
    <col min="15" max="15" width="1.5" customWidth="1"/>
    <col min="16" max="16" width="9.75454545454545" customWidth="1"/>
  </cols>
  <sheetData>
    <row r="1" ht="16.35" customHeight="1" spans="1:15">
      <c r="A1" s="20"/>
      <c r="B1" s="21"/>
      <c r="C1" s="22"/>
      <c r="D1" s="23"/>
      <c r="E1" s="23"/>
      <c r="F1" s="23"/>
      <c r="G1" s="22"/>
      <c r="H1" s="22"/>
      <c r="I1" s="22"/>
      <c r="L1" s="22"/>
      <c r="M1" s="22"/>
      <c r="N1" s="38" t="s">
        <v>56</v>
      </c>
      <c r="O1" s="27"/>
    </row>
    <row r="2" ht="22.9" customHeight="1" spans="1:15">
      <c r="A2" s="20"/>
      <c r="B2" s="24" t="s">
        <v>57</v>
      </c>
      <c r="C2" s="24"/>
      <c r="D2" s="24"/>
      <c r="E2" s="24"/>
      <c r="F2" s="24"/>
      <c r="G2" s="24"/>
      <c r="H2" s="24"/>
      <c r="I2" s="24"/>
      <c r="J2" s="24"/>
      <c r="K2" s="24"/>
      <c r="L2" s="24"/>
      <c r="M2" s="24"/>
      <c r="N2" s="24"/>
      <c r="O2" s="27" t="s">
        <v>2</v>
      </c>
    </row>
    <row r="3" ht="19.5" customHeight="1" spans="1:15">
      <c r="A3" s="25"/>
      <c r="B3" s="26" t="s">
        <v>4</v>
      </c>
      <c r="C3" s="26"/>
      <c r="D3" s="25"/>
      <c r="E3" s="25"/>
      <c r="F3" s="66"/>
      <c r="G3" s="25"/>
      <c r="H3" s="66"/>
      <c r="I3" s="66"/>
      <c r="J3" s="66"/>
      <c r="K3" s="66"/>
      <c r="L3" s="66"/>
      <c r="M3" s="66"/>
      <c r="N3" s="39" t="s">
        <v>5</v>
      </c>
      <c r="O3" s="40"/>
    </row>
    <row r="4" ht="24.4" customHeight="1" spans="1:15">
      <c r="A4" s="29"/>
      <c r="B4" s="45" t="s">
        <v>8</v>
      </c>
      <c r="C4" s="45"/>
      <c r="D4" s="45" t="s">
        <v>58</v>
      </c>
      <c r="E4" s="45" t="s">
        <v>59</v>
      </c>
      <c r="F4" s="45" t="s">
        <v>60</v>
      </c>
      <c r="G4" s="45" t="s">
        <v>61</v>
      </c>
      <c r="H4" s="45" t="s">
        <v>62</v>
      </c>
      <c r="I4" s="45" t="s">
        <v>63</v>
      </c>
      <c r="J4" s="45" t="s">
        <v>64</v>
      </c>
      <c r="K4" s="45" t="s">
        <v>65</v>
      </c>
      <c r="L4" s="45" t="s">
        <v>66</v>
      </c>
      <c r="M4" s="45" t="s">
        <v>67</v>
      </c>
      <c r="N4" s="45" t="s">
        <v>68</v>
      </c>
      <c r="O4" s="42"/>
    </row>
    <row r="5" ht="24.4" customHeight="1" spans="1:15">
      <c r="A5" s="29"/>
      <c r="B5" s="45" t="s">
        <v>69</v>
      </c>
      <c r="C5" s="45" t="s">
        <v>70</v>
      </c>
      <c r="D5" s="45"/>
      <c r="E5" s="45"/>
      <c r="F5" s="45"/>
      <c r="G5" s="45"/>
      <c r="H5" s="45"/>
      <c r="I5" s="45"/>
      <c r="J5" s="45"/>
      <c r="K5" s="45"/>
      <c r="L5" s="45"/>
      <c r="M5" s="45"/>
      <c r="N5" s="45"/>
      <c r="O5" s="42"/>
    </row>
    <row r="6" ht="24.4" customHeight="1" spans="1:15">
      <c r="A6" s="29"/>
      <c r="B6" s="45"/>
      <c r="C6" s="45"/>
      <c r="D6" s="45"/>
      <c r="E6" s="45"/>
      <c r="F6" s="45"/>
      <c r="G6" s="45"/>
      <c r="H6" s="45"/>
      <c r="I6" s="45"/>
      <c r="J6" s="45"/>
      <c r="K6" s="45"/>
      <c r="L6" s="45"/>
      <c r="M6" s="45"/>
      <c r="N6" s="45"/>
      <c r="O6" s="42"/>
    </row>
    <row r="7" ht="22.9" customHeight="1" spans="1:15">
      <c r="A7" s="30"/>
      <c r="B7" s="31"/>
      <c r="C7" s="31"/>
      <c r="D7" s="32"/>
      <c r="E7" s="32"/>
      <c r="F7" s="32"/>
      <c r="G7" s="32"/>
      <c r="H7" s="32"/>
      <c r="I7" s="32"/>
      <c r="J7" s="32"/>
      <c r="K7" s="32"/>
      <c r="L7" s="32"/>
      <c r="M7" s="32"/>
      <c r="N7" s="32"/>
      <c r="O7" s="43"/>
    </row>
    <row r="8" ht="22.9" customHeight="1" spans="1:15">
      <c r="A8" s="29"/>
      <c r="B8" s="33">
        <v>510909</v>
      </c>
      <c r="C8" s="76" t="s">
        <v>71</v>
      </c>
      <c r="D8" s="34">
        <v>25045.46</v>
      </c>
      <c r="E8" s="34"/>
      <c r="F8" s="34">
        <v>1045.46</v>
      </c>
      <c r="G8" s="34"/>
      <c r="H8" s="34"/>
      <c r="I8" s="34">
        <v>24000</v>
      </c>
      <c r="J8" s="34"/>
      <c r="K8" s="34"/>
      <c r="L8" s="34"/>
      <c r="M8" s="34"/>
      <c r="N8" s="34"/>
      <c r="O8" s="41"/>
    </row>
    <row r="9" ht="22.9" customHeight="1" spans="1:15">
      <c r="A9" s="29"/>
      <c r="B9" s="33"/>
      <c r="C9" s="33"/>
      <c r="D9" s="34"/>
      <c r="E9" s="35"/>
      <c r="F9" s="35"/>
      <c r="G9" s="35"/>
      <c r="H9" s="35"/>
      <c r="I9" s="35"/>
      <c r="J9" s="35"/>
      <c r="K9" s="35"/>
      <c r="L9" s="35"/>
      <c r="M9" s="35"/>
      <c r="N9" s="35"/>
      <c r="O9" s="41"/>
    </row>
    <row r="10" ht="9.75" customHeight="1" spans="1:15">
      <c r="A10" s="36"/>
      <c r="B10" s="36"/>
      <c r="C10" s="36"/>
      <c r="D10" s="36"/>
      <c r="E10" s="36"/>
      <c r="F10" s="36"/>
      <c r="G10" s="36"/>
      <c r="H10" s="36"/>
      <c r="I10" s="36"/>
      <c r="J10" s="36"/>
      <c r="K10" s="36"/>
      <c r="L10" s="36"/>
      <c r="M10" s="36"/>
      <c r="N10" s="37"/>
      <c r="O10" s="44"/>
    </row>
  </sheetData>
  <mergeCells count="16">
    <mergeCell ref="B2:N2"/>
    <mergeCell ref="B3:C3"/>
    <mergeCell ref="B4:C4"/>
    <mergeCell ref="B5:B6"/>
    <mergeCell ref="C5:C6"/>
    <mergeCell ref="D4:D6"/>
    <mergeCell ref="E4:E6"/>
    <mergeCell ref="F4:F6"/>
    <mergeCell ref="G4:G6"/>
    <mergeCell ref="H4:H6"/>
    <mergeCell ref="I4:I6"/>
    <mergeCell ref="J4:J6"/>
    <mergeCell ref="K4:K6"/>
    <mergeCell ref="L4:L6"/>
    <mergeCell ref="M4:M6"/>
    <mergeCell ref="N4:N6"/>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1"/>
  <sheetViews>
    <sheetView workbookViewId="0">
      <pane ySplit="6" topLeftCell="A7" activePane="bottomLeft" state="frozen"/>
      <selection/>
      <selection pane="bottomLeft" activeCell="H15" sqref="B7:H15"/>
    </sheetView>
  </sheetViews>
  <sheetFormatPr defaultColWidth="10" defaultRowHeight="14"/>
  <cols>
    <col min="1" max="1" width="1.5" customWidth="1"/>
    <col min="2" max="4" width="6.12727272727273" customWidth="1"/>
    <col min="5" max="5" width="16.8727272727273" customWidth="1"/>
    <col min="6" max="6" width="41" customWidth="1"/>
    <col min="7" max="10" width="16.3727272727273" customWidth="1"/>
    <col min="11" max="11" width="22.8727272727273" customWidth="1"/>
    <col min="12" max="12" width="1.5" customWidth="1"/>
    <col min="13" max="14" width="9.75454545454545" customWidth="1"/>
  </cols>
  <sheetData>
    <row r="1" ht="16.35" customHeight="1" spans="1:12">
      <c r="A1" s="20"/>
      <c r="B1" s="21"/>
      <c r="C1" s="21"/>
      <c r="D1" s="21"/>
      <c r="E1" s="22"/>
      <c r="F1" s="22"/>
      <c r="G1" s="23"/>
      <c r="H1" s="23"/>
      <c r="I1" s="23"/>
      <c r="J1" s="23"/>
      <c r="K1" s="38" t="s">
        <v>72</v>
      </c>
      <c r="L1" s="27"/>
    </row>
    <row r="2" ht="22.9" customHeight="1" spans="1:12">
      <c r="A2" s="20"/>
      <c r="B2" s="24" t="s">
        <v>73</v>
      </c>
      <c r="C2" s="24"/>
      <c r="D2" s="24"/>
      <c r="E2" s="24"/>
      <c r="F2" s="24"/>
      <c r="G2" s="24"/>
      <c r="H2" s="24"/>
      <c r="I2" s="24"/>
      <c r="J2" s="24"/>
      <c r="K2" s="24"/>
      <c r="L2" s="27" t="s">
        <v>2</v>
      </c>
    </row>
    <row r="3" ht="19.5" customHeight="1" spans="1:12">
      <c r="A3" s="25"/>
      <c r="B3" s="26" t="s">
        <v>4</v>
      </c>
      <c r="C3" s="26"/>
      <c r="D3" s="26"/>
      <c r="E3" s="26"/>
      <c r="F3" s="26"/>
      <c r="G3" s="25"/>
      <c r="H3" s="25"/>
      <c r="I3" s="66"/>
      <c r="J3" s="66"/>
      <c r="K3" s="39" t="s">
        <v>5</v>
      </c>
      <c r="L3" s="40"/>
    </row>
    <row r="4" ht="24.4" customHeight="1" spans="1:12">
      <c r="A4" s="27"/>
      <c r="B4" s="28" t="s">
        <v>8</v>
      </c>
      <c r="C4" s="28"/>
      <c r="D4" s="28"/>
      <c r="E4" s="28"/>
      <c r="F4" s="28"/>
      <c r="G4" s="28" t="s">
        <v>58</v>
      </c>
      <c r="H4" s="28" t="s">
        <v>74</v>
      </c>
      <c r="I4" s="28" t="s">
        <v>75</v>
      </c>
      <c r="J4" s="28" t="s">
        <v>76</v>
      </c>
      <c r="K4" s="28" t="s">
        <v>77</v>
      </c>
      <c r="L4" s="41"/>
    </row>
    <row r="5" ht="24.4" customHeight="1" spans="1:12">
      <c r="A5" s="29"/>
      <c r="B5" s="28" t="s">
        <v>78</v>
      </c>
      <c r="C5" s="28"/>
      <c r="D5" s="28"/>
      <c r="E5" s="28" t="s">
        <v>69</v>
      </c>
      <c r="F5" s="28" t="s">
        <v>70</v>
      </c>
      <c r="G5" s="28"/>
      <c r="H5" s="28"/>
      <c r="I5" s="28"/>
      <c r="J5" s="28"/>
      <c r="K5" s="28"/>
      <c r="L5" s="41"/>
    </row>
    <row r="6" ht="24.4" customHeight="1" spans="1:12">
      <c r="A6" s="29"/>
      <c r="B6" s="28" t="s">
        <v>79</v>
      </c>
      <c r="C6" s="28" t="s">
        <v>80</v>
      </c>
      <c r="D6" s="28" t="s">
        <v>81</v>
      </c>
      <c r="E6" s="28"/>
      <c r="F6" s="28"/>
      <c r="G6" s="28"/>
      <c r="H6" s="28"/>
      <c r="I6" s="28"/>
      <c r="J6" s="28"/>
      <c r="K6" s="28"/>
      <c r="L6" s="42"/>
    </row>
    <row r="7" ht="22.9" customHeight="1" spans="1:12">
      <c r="A7" s="30"/>
      <c r="B7" s="31"/>
      <c r="C7" s="31"/>
      <c r="D7" s="31"/>
      <c r="E7" s="31"/>
      <c r="F7" s="31"/>
      <c r="G7" s="32">
        <f>SUM(G8:G15)</f>
        <v>25045.46</v>
      </c>
      <c r="H7" s="32"/>
      <c r="I7" s="32"/>
      <c r="J7" s="32"/>
      <c r="K7" s="32"/>
      <c r="L7" s="43"/>
    </row>
    <row r="8" ht="22.9" customHeight="1" spans="1:12">
      <c r="A8" s="29"/>
      <c r="B8" s="33">
        <v>208</v>
      </c>
      <c r="C8" s="33" t="s">
        <v>82</v>
      </c>
      <c r="D8" s="33" t="s">
        <v>83</v>
      </c>
      <c r="E8" s="33">
        <v>501909</v>
      </c>
      <c r="F8" s="62" t="s">
        <v>84</v>
      </c>
      <c r="G8" s="34">
        <f>H8+I8</f>
        <v>25.87</v>
      </c>
      <c r="H8" s="34">
        <v>25.87</v>
      </c>
      <c r="I8" s="34"/>
      <c r="J8" s="34"/>
      <c r="K8" s="34"/>
      <c r="L8" s="41"/>
    </row>
    <row r="9" ht="22.9" customHeight="1" spans="1:12">
      <c r="A9" s="29"/>
      <c r="B9" s="33">
        <v>208</v>
      </c>
      <c r="C9" s="33" t="s">
        <v>82</v>
      </c>
      <c r="D9" s="33" t="s">
        <v>82</v>
      </c>
      <c r="E9" s="33">
        <v>501909</v>
      </c>
      <c r="F9" s="62" t="s">
        <v>85</v>
      </c>
      <c r="G9" s="34">
        <f t="shared" ref="G9:G15" si="0">H9+I9</f>
        <v>121.14</v>
      </c>
      <c r="H9" s="34">
        <v>121.14</v>
      </c>
      <c r="I9" s="34"/>
      <c r="J9" s="34"/>
      <c r="K9" s="34"/>
      <c r="L9" s="41"/>
    </row>
    <row r="10" ht="22.9" customHeight="1" spans="1:12">
      <c r="A10" s="29"/>
      <c r="B10" s="33">
        <v>208</v>
      </c>
      <c r="C10" s="33" t="s">
        <v>82</v>
      </c>
      <c r="D10" s="33" t="s">
        <v>86</v>
      </c>
      <c r="E10" s="33">
        <v>501909</v>
      </c>
      <c r="F10" s="62" t="s">
        <v>87</v>
      </c>
      <c r="G10" s="34">
        <f t="shared" si="0"/>
        <v>60.57</v>
      </c>
      <c r="H10" s="35">
        <v>60.57</v>
      </c>
      <c r="I10" s="35"/>
      <c r="J10" s="35"/>
      <c r="K10" s="35"/>
      <c r="L10" s="42"/>
    </row>
    <row r="11" ht="22.9" customHeight="1" spans="1:12">
      <c r="A11" s="29"/>
      <c r="B11" s="33">
        <v>208</v>
      </c>
      <c r="C11" s="33">
        <v>99</v>
      </c>
      <c r="D11" s="33">
        <v>99</v>
      </c>
      <c r="E11" s="33">
        <v>501909</v>
      </c>
      <c r="F11" s="62" t="s">
        <v>88</v>
      </c>
      <c r="G11" s="34">
        <f t="shared" si="0"/>
        <v>5.72</v>
      </c>
      <c r="H11" s="35">
        <v>5.72</v>
      </c>
      <c r="I11" s="35"/>
      <c r="J11" s="35"/>
      <c r="K11" s="35"/>
      <c r="L11" s="42"/>
    </row>
    <row r="12" ht="22.9" customHeight="1" spans="1:12">
      <c r="A12" s="29"/>
      <c r="B12" s="33">
        <v>210</v>
      </c>
      <c r="C12" s="33" t="s">
        <v>83</v>
      </c>
      <c r="D12" s="33" t="s">
        <v>83</v>
      </c>
      <c r="E12" s="33">
        <v>501909</v>
      </c>
      <c r="F12" s="62" t="s">
        <v>89</v>
      </c>
      <c r="G12" s="34">
        <f t="shared" si="0"/>
        <v>24757.3</v>
      </c>
      <c r="H12" s="35">
        <v>757.3</v>
      </c>
      <c r="I12" s="35">
        <v>24000</v>
      </c>
      <c r="J12" s="35"/>
      <c r="K12" s="35"/>
      <c r="L12" s="42"/>
    </row>
    <row r="13" ht="22.9" customHeight="1" spans="1:12">
      <c r="A13" s="29"/>
      <c r="B13" s="33">
        <v>210</v>
      </c>
      <c r="C13" s="33">
        <v>11</v>
      </c>
      <c r="D13" s="33" t="s">
        <v>83</v>
      </c>
      <c r="E13" s="33">
        <v>501909</v>
      </c>
      <c r="F13" s="62" t="s">
        <v>90</v>
      </c>
      <c r="G13" s="34">
        <f t="shared" si="0"/>
        <v>57.54</v>
      </c>
      <c r="H13" s="35">
        <v>57.54</v>
      </c>
      <c r="I13" s="35"/>
      <c r="J13" s="35"/>
      <c r="K13" s="35"/>
      <c r="L13" s="42"/>
    </row>
    <row r="14" ht="22.9" customHeight="1" spans="1:12">
      <c r="A14" s="29"/>
      <c r="B14" s="33">
        <v>210</v>
      </c>
      <c r="C14" s="33">
        <v>11</v>
      </c>
      <c r="D14" s="33" t="s">
        <v>91</v>
      </c>
      <c r="E14" s="33">
        <v>501909</v>
      </c>
      <c r="F14" s="62" t="s">
        <v>92</v>
      </c>
      <c r="G14" s="34">
        <f t="shared" si="0"/>
        <v>11.36</v>
      </c>
      <c r="H14" s="35">
        <v>11.36</v>
      </c>
      <c r="I14" s="35"/>
      <c r="J14" s="35"/>
      <c r="K14" s="35"/>
      <c r="L14" s="42"/>
    </row>
    <row r="15" ht="22.9" customHeight="1" spans="1:12">
      <c r="A15" s="29"/>
      <c r="B15" s="33">
        <v>210</v>
      </c>
      <c r="C15" s="33">
        <v>11</v>
      </c>
      <c r="D15" s="33">
        <v>99</v>
      </c>
      <c r="E15" s="33">
        <v>501909</v>
      </c>
      <c r="F15" s="62" t="s">
        <v>93</v>
      </c>
      <c r="G15" s="34">
        <f t="shared" si="0"/>
        <v>5.96</v>
      </c>
      <c r="H15" s="35">
        <v>5.96</v>
      </c>
      <c r="I15" s="35"/>
      <c r="J15" s="35"/>
      <c r="K15" s="35"/>
      <c r="L15" s="42"/>
    </row>
    <row r="16" ht="22.9" customHeight="1" spans="1:12">
      <c r="A16" s="29"/>
      <c r="B16" s="33"/>
      <c r="C16" s="33"/>
      <c r="D16" s="33"/>
      <c r="E16" s="33"/>
      <c r="F16" s="33"/>
      <c r="G16" s="34"/>
      <c r="H16" s="35"/>
      <c r="I16" s="35"/>
      <c r="J16" s="35"/>
      <c r="K16" s="35"/>
      <c r="L16" s="42"/>
    </row>
    <row r="17" ht="22.9" customHeight="1" spans="1:12">
      <c r="A17" s="29"/>
      <c r="B17" s="33"/>
      <c r="C17" s="33"/>
      <c r="D17" s="33"/>
      <c r="E17" s="33"/>
      <c r="F17" s="33"/>
      <c r="G17" s="34"/>
      <c r="H17" s="35"/>
      <c r="I17" s="35"/>
      <c r="J17" s="35"/>
      <c r="K17" s="35"/>
      <c r="L17" s="42"/>
    </row>
    <row r="18" ht="22.9" customHeight="1" spans="1:12">
      <c r="A18" s="29"/>
      <c r="B18" s="33"/>
      <c r="C18" s="33"/>
      <c r="D18" s="33"/>
      <c r="E18" s="33"/>
      <c r="F18" s="33"/>
      <c r="G18" s="34"/>
      <c r="H18" s="35"/>
      <c r="I18" s="35"/>
      <c r="J18" s="35"/>
      <c r="K18" s="35"/>
      <c r="L18" s="42"/>
    </row>
    <row r="19" ht="22.9" customHeight="1" spans="1:12">
      <c r="A19" s="29"/>
      <c r="B19" s="33"/>
      <c r="C19" s="33"/>
      <c r="D19" s="33"/>
      <c r="E19" s="33"/>
      <c r="F19" s="33"/>
      <c r="G19" s="34"/>
      <c r="H19" s="35"/>
      <c r="I19" s="35"/>
      <c r="J19" s="35"/>
      <c r="K19" s="35"/>
      <c r="L19" s="42"/>
    </row>
    <row r="20" ht="22.9" customHeight="1" spans="1:12">
      <c r="A20" s="29"/>
      <c r="B20" s="33"/>
      <c r="C20" s="33"/>
      <c r="D20" s="33"/>
      <c r="E20" s="33"/>
      <c r="F20" s="33"/>
      <c r="G20" s="34"/>
      <c r="H20" s="35"/>
      <c r="I20" s="35"/>
      <c r="J20" s="35"/>
      <c r="K20" s="35"/>
      <c r="L20" s="42"/>
    </row>
    <row r="21" ht="9.75" customHeight="1" spans="1:12">
      <c r="A21" s="36"/>
      <c r="B21" s="37"/>
      <c r="C21" s="37"/>
      <c r="D21" s="37"/>
      <c r="E21" s="37"/>
      <c r="F21" s="36"/>
      <c r="G21" s="36"/>
      <c r="H21" s="36"/>
      <c r="I21" s="36"/>
      <c r="J21" s="37"/>
      <c r="K21" s="37"/>
      <c r="L21" s="44"/>
    </row>
  </sheetData>
  <mergeCells count="13">
    <mergeCell ref="B1:D1"/>
    <mergeCell ref="B2:K2"/>
    <mergeCell ref="B3:F3"/>
    <mergeCell ref="B4:F4"/>
    <mergeCell ref="B5:D5"/>
    <mergeCell ref="A10:A20"/>
    <mergeCell ref="E5:E6"/>
    <mergeCell ref="F5:F6"/>
    <mergeCell ref="G4:G6"/>
    <mergeCell ref="H4:H6"/>
    <mergeCell ref="I4:I6"/>
    <mergeCell ref="J4:J6"/>
    <mergeCell ref="K4:K6"/>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4"/>
  <sheetViews>
    <sheetView workbookViewId="0">
      <pane ySplit="5" topLeftCell="A6" activePane="bottomLeft" state="frozen"/>
      <selection/>
      <selection pane="bottomLeft" activeCell="C6" sqref="C6"/>
    </sheetView>
  </sheetViews>
  <sheetFormatPr defaultColWidth="10" defaultRowHeight="14"/>
  <cols>
    <col min="1" max="1" width="1.5" customWidth="1"/>
    <col min="2" max="2" width="33.3727272727273" customWidth="1"/>
    <col min="3" max="3" width="16.3727272727273" customWidth="1"/>
    <col min="4" max="4" width="33.3727272727273" customWidth="1"/>
    <col min="5" max="7" width="16.3727272727273" customWidth="1"/>
    <col min="8" max="8" width="18.2545454545455" customWidth="1"/>
    <col min="9" max="9" width="1.5" customWidth="1"/>
    <col min="10" max="12" width="9.75454545454545" customWidth="1"/>
  </cols>
  <sheetData>
    <row r="1" ht="16.35" customHeight="1" spans="1:9">
      <c r="A1" s="69"/>
      <c r="B1" s="21"/>
      <c r="C1" s="70"/>
      <c r="D1" s="70"/>
      <c r="H1" s="71" t="s">
        <v>94</v>
      </c>
      <c r="I1" s="60" t="s">
        <v>2</v>
      </c>
    </row>
    <row r="2" ht="22.9" customHeight="1" spans="1:9">
      <c r="A2" s="72"/>
      <c r="B2" s="73" t="s">
        <v>95</v>
      </c>
      <c r="C2" s="73"/>
      <c r="D2" s="73"/>
      <c r="E2" s="73"/>
      <c r="F2" s="73"/>
      <c r="G2" s="73"/>
      <c r="H2" s="73"/>
      <c r="I2" s="60"/>
    </row>
    <row r="3" ht="19.5" customHeight="1" spans="1:9">
      <c r="A3" s="72"/>
      <c r="B3" s="26" t="s">
        <v>4</v>
      </c>
      <c r="C3" s="26"/>
      <c r="D3" s="22"/>
      <c r="H3" s="74" t="s">
        <v>5</v>
      </c>
      <c r="I3" s="60"/>
    </row>
    <row r="4" ht="24.4" customHeight="1" spans="1:9">
      <c r="A4" s="72"/>
      <c r="B4" s="50" t="s">
        <v>6</v>
      </c>
      <c r="C4" s="50"/>
      <c r="D4" s="50" t="s">
        <v>7</v>
      </c>
      <c r="E4" s="50"/>
      <c r="F4" s="50"/>
      <c r="G4" s="50"/>
      <c r="H4" s="50"/>
      <c r="I4" s="60"/>
    </row>
    <row r="5" ht="24.4" customHeight="1" spans="1:9">
      <c r="A5" s="72"/>
      <c r="B5" s="50" t="s">
        <v>8</v>
      </c>
      <c r="C5" s="50" t="s">
        <v>9</v>
      </c>
      <c r="D5" s="50" t="s">
        <v>8</v>
      </c>
      <c r="E5" s="50" t="s">
        <v>58</v>
      </c>
      <c r="F5" s="50" t="s">
        <v>96</v>
      </c>
      <c r="G5" s="50" t="s">
        <v>97</v>
      </c>
      <c r="H5" s="50" t="s">
        <v>98</v>
      </c>
      <c r="I5" s="60"/>
    </row>
    <row r="6" ht="22.9" customHeight="1" spans="1:9">
      <c r="A6" s="27"/>
      <c r="B6" s="53" t="s">
        <v>99</v>
      </c>
      <c r="C6" s="65">
        <v>1045.46</v>
      </c>
      <c r="D6" s="53" t="s">
        <v>100</v>
      </c>
      <c r="E6" s="65">
        <v>1045.46</v>
      </c>
      <c r="F6" s="54"/>
      <c r="G6" s="54"/>
      <c r="H6" s="54"/>
      <c r="I6" s="42"/>
    </row>
    <row r="7" ht="22.9" customHeight="1" spans="1:9">
      <c r="A7" s="27"/>
      <c r="B7" s="53" t="s">
        <v>101</v>
      </c>
      <c r="C7" s="54">
        <v>1045.46</v>
      </c>
      <c r="D7" s="53" t="s">
        <v>102</v>
      </c>
      <c r="E7" s="54"/>
      <c r="F7" s="54"/>
      <c r="G7" s="54"/>
      <c r="H7" s="54"/>
      <c r="I7" s="42"/>
    </row>
    <row r="8" ht="22.9" customHeight="1" spans="1:9">
      <c r="A8" s="27"/>
      <c r="B8" s="53" t="s">
        <v>103</v>
      </c>
      <c r="C8" s="54"/>
      <c r="D8" s="53" t="s">
        <v>104</v>
      </c>
      <c r="E8" s="54"/>
      <c r="F8" s="54"/>
      <c r="G8" s="54"/>
      <c r="H8" s="54"/>
      <c r="I8" s="42"/>
    </row>
    <row r="9" ht="22.9" customHeight="1" spans="1:9">
      <c r="A9" s="27"/>
      <c r="B9" s="53" t="s">
        <v>105</v>
      </c>
      <c r="C9" s="54"/>
      <c r="D9" s="53" t="s">
        <v>106</v>
      </c>
      <c r="E9" s="54"/>
      <c r="F9" s="54"/>
      <c r="G9" s="54"/>
      <c r="H9" s="54"/>
      <c r="I9" s="42"/>
    </row>
    <row r="10" ht="22.9" customHeight="1" spans="1:9">
      <c r="A10" s="27"/>
      <c r="B10" s="53" t="s">
        <v>107</v>
      </c>
      <c r="C10" s="54"/>
      <c r="D10" s="53" t="s">
        <v>108</v>
      </c>
      <c r="E10" s="54"/>
      <c r="F10" s="54"/>
      <c r="G10" s="54"/>
      <c r="H10" s="54"/>
      <c r="I10" s="42"/>
    </row>
    <row r="11" ht="22.9" customHeight="1" spans="1:9">
      <c r="A11" s="27"/>
      <c r="B11" s="53" t="s">
        <v>101</v>
      </c>
      <c r="C11" s="54"/>
      <c r="D11" s="53" t="s">
        <v>109</v>
      </c>
      <c r="E11" s="54"/>
      <c r="F11" s="54"/>
      <c r="G11" s="54"/>
      <c r="H11" s="54"/>
      <c r="I11" s="42"/>
    </row>
    <row r="12" ht="22.9" customHeight="1" spans="1:9">
      <c r="A12" s="27"/>
      <c r="B12" s="53" t="s">
        <v>103</v>
      </c>
      <c r="C12" s="54"/>
      <c r="D12" s="53" t="s">
        <v>110</v>
      </c>
      <c r="E12" s="54"/>
      <c r="F12" s="54"/>
      <c r="G12" s="54"/>
      <c r="H12" s="54"/>
      <c r="I12" s="42"/>
    </row>
    <row r="13" ht="22.9" customHeight="1" spans="1:9">
      <c r="A13" s="27"/>
      <c r="B13" s="53" t="s">
        <v>105</v>
      </c>
      <c r="C13" s="54"/>
      <c r="D13" s="53" t="s">
        <v>111</v>
      </c>
      <c r="E13" s="54"/>
      <c r="F13" s="54"/>
      <c r="G13" s="54"/>
      <c r="H13" s="54"/>
      <c r="I13" s="42"/>
    </row>
    <row r="14" ht="22.9" customHeight="1" spans="1:9">
      <c r="A14" s="27"/>
      <c r="B14" s="53" t="s">
        <v>112</v>
      </c>
      <c r="C14" s="54"/>
      <c r="D14" s="53" t="s">
        <v>113</v>
      </c>
      <c r="E14" s="54">
        <v>213.3</v>
      </c>
      <c r="F14" s="54"/>
      <c r="G14" s="54"/>
      <c r="H14" s="54"/>
      <c r="I14" s="42"/>
    </row>
    <row r="15" ht="22.9" customHeight="1" spans="1:9">
      <c r="A15" s="27"/>
      <c r="B15" s="53" t="s">
        <v>112</v>
      </c>
      <c r="C15" s="54"/>
      <c r="D15" s="53" t="s">
        <v>114</v>
      </c>
      <c r="E15" s="54">
        <v>832.16</v>
      </c>
      <c r="F15" s="54"/>
      <c r="G15" s="54"/>
      <c r="H15" s="54"/>
      <c r="I15" s="42"/>
    </row>
    <row r="16" ht="22.9" customHeight="1" spans="1:9">
      <c r="A16" s="27"/>
      <c r="B16" s="53" t="s">
        <v>112</v>
      </c>
      <c r="C16" s="54"/>
      <c r="D16" s="53" t="s">
        <v>115</v>
      </c>
      <c r="E16" s="54"/>
      <c r="F16" s="54"/>
      <c r="G16" s="54"/>
      <c r="H16" s="54"/>
      <c r="I16" s="42"/>
    </row>
    <row r="17" ht="22.9" customHeight="1" spans="1:9">
      <c r="A17" s="27"/>
      <c r="B17" s="53" t="s">
        <v>112</v>
      </c>
      <c r="C17" s="54"/>
      <c r="D17" s="53" t="s">
        <v>116</v>
      </c>
      <c r="E17" s="54"/>
      <c r="F17" s="54"/>
      <c r="G17" s="54"/>
      <c r="H17" s="54"/>
      <c r="I17" s="42"/>
    </row>
    <row r="18" ht="22.9" customHeight="1" spans="1:9">
      <c r="A18" s="27"/>
      <c r="B18" s="53" t="s">
        <v>112</v>
      </c>
      <c r="C18" s="54"/>
      <c r="D18" s="53" t="s">
        <v>117</v>
      </c>
      <c r="E18" s="54"/>
      <c r="F18" s="54"/>
      <c r="G18" s="54"/>
      <c r="H18" s="54"/>
      <c r="I18" s="42"/>
    </row>
    <row r="19" ht="22.9" customHeight="1" spans="1:9">
      <c r="A19" s="27"/>
      <c r="B19" s="53" t="s">
        <v>112</v>
      </c>
      <c r="C19" s="54"/>
      <c r="D19" s="53" t="s">
        <v>118</v>
      </c>
      <c r="E19" s="54"/>
      <c r="F19" s="54"/>
      <c r="G19" s="54"/>
      <c r="H19" s="54"/>
      <c r="I19" s="42"/>
    </row>
    <row r="20" ht="22.9" customHeight="1" spans="1:9">
      <c r="A20" s="27"/>
      <c r="B20" s="53" t="s">
        <v>112</v>
      </c>
      <c r="C20" s="54"/>
      <c r="D20" s="53" t="s">
        <v>119</v>
      </c>
      <c r="E20" s="54"/>
      <c r="F20" s="54"/>
      <c r="G20" s="54"/>
      <c r="H20" s="54"/>
      <c r="I20" s="42"/>
    </row>
    <row r="21" ht="22.9" customHeight="1" spans="1:9">
      <c r="A21" s="27"/>
      <c r="B21" s="53" t="s">
        <v>112</v>
      </c>
      <c r="C21" s="54"/>
      <c r="D21" s="53" t="s">
        <v>120</v>
      </c>
      <c r="E21" s="54"/>
      <c r="F21" s="54"/>
      <c r="G21" s="54"/>
      <c r="H21" s="54"/>
      <c r="I21" s="42"/>
    </row>
    <row r="22" ht="22.9" customHeight="1" spans="1:9">
      <c r="A22" s="27"/>
      <c r="B22" s="53" t="s">
        <v>112</v>
      </c>
      <c r="C22" s="54"/>
      <c r="D22" s="53" t="s">
        <v>121</v>
      </c>
      <c r="E22" s="54"/>
      <c r="F22" s="54"/>
      <c r="G22" s="54"/>
      <c r="H22" s="54"/>
      <c r="I22" s="42"/>
    </row>
    <row r="23" ht="22.9" customHeight="1" spans="1:9">
      <c r="A23" s="27"/>
      <c r="B23" s="53" t="s">
        <v>112</v>
      </c>
      <c r="C23" s="54"/>
      <c r="D23" s="53" t="s">
        <v>122</v>
      </c>
      <c r="E23" s="54"/>
      <c r="F23" s="54"/>
      <c r="G23" s="54"/>
      <c r="H23" s="54"/>
      <c r="I23" s="42"/>
    </row>
    <row r="24" ht="22.9" customHeight="1" spans="1:9">
      <c r="A24" s="27"/>
      <c r="B24" s="53" t="s">
        <v>112</v>
      </c>
      <c r="C24" s="54"/>
      <c r="D24" s="53" t="s">
        <v>123</v>
      </c>
      <c r="E24" s="54"/>
      <c r="F24" s="54"/>
      <c r="G24" s="54"/>
      <c r="H24" s="54"/>
      <c r="I24" s="42"/>
    </row>
    <row r="25" ht="22.9" customHeight="1" spans="1:9">
      <c r="A25" s="27"/>
      <c r="B25" s="53" t="s">
        <v>112</v>
      </c>
      <c r="C25" s="54"/>
      <c r="D25" s="53" t="s">
        <v>124</v>
      </c>
      <c r="E25" s="54"/>
      <c r="F25" s="54"/>
      <c r="G25" s="54"/>
      <c r="H25" s="54"/>
      <c r="I25" s="42"/>
    </row>
    <row r="26" ht="22.9" customHeight="1" spans="1:9">
      <c r="A26" s="27"/>
      <c r="B26" s="53" t="s">
        <v>112</v>
      </c>
      <c r="C26" s="54"/>
      <c r="D26" s="53" t="s">
        <v>125</v>
      </c>
      <c r="E26" s="54"/>
      <c r="F26" s="54"/>
      <c r="G26" s="54"/>
      <c r="H26" s="54"/>
      <c r="I26" s="42"/>
    </row>
    <row r="27" ht="22.9" customHeight="1" spans="1:9">
      <c r="A27" s="27"/>
      <c r="B27" s="53" t="s">
        <v>112</v>
      </c>
      <c r="C27" s="54"/>
      <c r="D27" s="53" t="s">
        <v>126</v>
      </c>
      <c r="E27" s="54"/>
      <c r="F27" s="54"/>
      <c r="G27" s="54"/>
      <c r="H27" s="54"/>
      <c r="I27" s="42"/>
    </row>
    <row r="28" ht="22.9" customHeight="1" spans="1:9">
      <c r="A28" s="27"/>
      <c r="B28" s="53" t="s">
        <v>112</v>
      </c>
      <c r="C28" s="54"/>
      <c r="D28" s="53" t="s">
        <v>127</v>
      </c>
      <c r="E28" s="54"/>
      <c r="F28" s="54"/>
      <c r="G28" s="54"/>
      <c r="H28" s="54"/>
      <c r="I28" s="42"/>
    </row>
    <row r="29" ht="22.9" customHeight="1" spans="1:9">
      <c r="A29" s="27"/>
      <c r="B29" s="53" t="s">
        <v>112</v>
      </c>
      <c r="C29" s="54"/>
      <c r="D29" s="53" t="s">
        <v>128</v>
      </c>
      <c r="E29" s="54"/>
      <c r="F29" s="54"/>
      <c r="G29" s="54"/>
      <c r="H29" s="54"/>
      <c r="I29" s="42"/>
    </row>
    <row r="30" ht="22.9" customHeight="1" spans="1:9">
      <c r="A30" s="27"/>
      <c r="B30" s="53" t="s">
        <v>112</v>
      </c>
      <c r="C30" s="54"/>
      <c r="D30" s="53" t="s">
        <v>129</v>
      </c>
      <c r="E30" s="54"/>
      <c r="F30" s="54"/>
      <c r="G30" s="54"/>
      <c r="H30" s="54"/>
      <c r="I30" s="42"/>
    </row>
    <row r="31" ht="22.9" customHeight="1" spans="1:9">
      <c r="A31" s="27"/>
      <c r="B31" s="53" t="s">
        <v>112</v>
      </c>
      <c r="C31" s="54"/>
      <c r="D31" s="53" t="s">
        <v>130</v>
      </c>
      <c r="E31" s="54"/>
      <c r="F31" s="54"/>
      <c r="G31" s="54"/>
      <c r="H31" s="54"/>
      <c r="I31" s="42"/>
    </row>
    <row r="32" ht="22.9" customHeight="1" spans="1:9">
      <c r="A32" s="27"/>
      <c r="B32" s="53" t="s">
        <v>112</v>
      </c>
      <c r="C32" s="54"/>
      <c r="D32" s="53" t="s">
        <v>131</v>
      </c>
      <c r="E32" s="54"/>
      <c r="F32" s="54"/>
      <c r="G32" s="54"/>
      <c r="H32" s="54"/>
      <c r="I32" s="42"/>
    </row>
    <row r="33" ht="22.9" customHeight="1" spans="1:9">
      <c r="A33" s="27"/>
      <c r="B33" s="53" t="s">
        <v>112</v>
      </c>
      <c r="C33" s="54"/>
      <c r="D33" s="53" t="s">
        <v>132</v>
      </c>
      <c r="E33" s="54"/>
      <c r="F33" s="54"/>
      <c r="G33" s="54"/>
      <c r="H33" s="54"/>
      <c r="I33" s="42"/>
    </row>
    <row r="34" ht="9.75" customHeight="1" spans="1:9">
      <c r="A34" s="75"/>
      <c r="B34" s="75"/>
      <c r="C34" s="75"/>
      <c r="D34" s="22"/>
      <c r="E34" s="75"/>
      <c r="F34" s="75"/>
      <c r="G34" s="75"/>
      <c r="H34" s="75"/>
      <c r="I34" s="61"/>
    </row>
  </sheetData>
  <mergeCells count="6">
    <mergeCell ref="B2:H2"/>
    <mergeCell ref="B3:C3"/>
    <mergeCell ref="B4:C4"/>
    <mergeCell ref="D4:H4"/>
    <mergeCell ref="A7:A9"/>
    <mergeCell ref="A11:A33"/>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43"/>
  <sheetViews>
    <sheetView workbookViewId="0">
      <pane ySplit="6" topLeftCell="A19" activePane="bottomLeft" state="frozen"/>
      <selection/>
      <selection pane="bottomLeft" activeCell="L16" sqref="L16"/>
    </sheetView>
  </sheetViews>
  <sheetFormatPr defaultColWidth="10" defaultRowHeight="14"/>
  <cols>
    <col min="1" max="1" width="1.5" customWidth="1"/>
    <col min="2" max="3" width="6.12727272727273" customWidth="1"/>
    <col min="4" max="4" width="9.36363636363636" customWidth="1"/>
    <col min="5" max="5" width="33.6363636363636" customWidth="1"/>
    <col min="6" max="9" width="11.3727272727273" customWidth="1"/>
    <col min="10" max="39" width="10.2545454545455" customWidth="1"/>
    <col min="40" max="40" width="1.5" customWidth="1"/>
    <col min="41" max="42" width="9.75454545454545" customWidth="1"/>
  </cols>
  <sheetData>
    <row r="1" ht="16.35" customHeight="1" spans="1:40">
      <c r="A1" s="21"/>
      <c r="B1" s="21"/>
      <c r="C1" s="21"/>
      <c r="D1" s="47"/>
      <c r="E1" s="47"/>
      <c r="F1" s="20"/>
      <c r="G1" s="20"/>
      <c r="H1" s="20"/>
      <c r="I1" s="47"/>
      <c r="J1" s="47"/>
      <c r="K1" s="20"/>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8" t="s">
        <v>133</v>
      </c>
      <c r="AN1" s="67"/>
    </row>
    <row r="2" ht="22.9" customHeight="1" spans="1:40">
      <c r="A2" s="20"/>
      <c r="B2" s="24" t="s">
        <v>134</v>
      </c>
      <c r="C2" s="24"/>
      <c r="D2" s="24"/>
      <c r="E2" s="24"/>
      <c r="F2" s="24"/>
      <c r="G2" s="24"/>
      <c r="H2" s="24"/>
      <c r="I2" s="24"/>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67"/>
    </row>
    <row r="3" ht="19.5" customHeight="1" spans="1:40">
      <c r="A3" s="25"/>
      <c r="B3" s="26" t="s">
        <v>4</v>
      </c>
      <c r="C3" s="26"/>
      <c r="D3" s="26"/>
      <c r="E3" s="26"/>
      <c r="F3" s="63"/>
      <c r="G3" s="25"/>
      <c r="H3" s="49"/>
      <c r="I3" s="63"/>
      <c r="J3" s="63"/>
      <c r="K3" s="66"/>
      <c r="L3" s="63"/>
      <c r="M3" s="63"/>
      <c r="N3" s="63"/>
      <c r="O3" s="63"/>
      <c r="P3" s="63"/>
      <c r="Q3" s="63"/>
      <c r="R3" s="63"/>
      <c r="S3" s="63"/>
      <c r="T3" s="63"/>
      <c r="U3" s="63"/>
      <c r="V3" s="63"/>
      <c r="W3" s="63"/>
      <c r="X3" s="63"/>
      <c r="Y3" s="63"/>
      <c r="Z3" s="63"/>
      <c r="AA3" s="63"/>
      <c r="AB3" s="63"/>
      <c r="AC3" s="63"/>
      <c r="AD3" s="63"/>
      <c r="AE3" s="63"/>
      <c r="AF3" s="63"/>
      <c r="AG3" s="63"/>
      <c r="AH3" s="63"/>
      <c r="AI3" s="63"/>
      <c r="AJ3" s="63"/>
      <c r="AK3" s="63"/>
      <c r="AL3" s="49" t="s">
        <v>5</v>
      </c>
      <c r="AM3" s="49"/>
      <c r="AN3" s="68"/>
    </row>
    <row r="4" ht="24.4" customHeight="1" spans="1:40">
      <c r="A4" s="27"/>
      <c r="B4" s="50" t="s">
        <v>8</v>
      </c>
      <c r="C4" s="50"/>
      <c r="D4" s="50"/>
      <c r="E4" s="50"/>
      <c r="F4" s="50" t="s">
        <v>135</v>
      </c>
      <c r="G4" s="50" t="s">
        <v>136</v>
      </c>
      <c r="H4" s="50"/>
      <c r="I4" s="50"/>
      <c r="J4" s="50"/>
      <c r="K4" s="50"/>
      <c r="L4" s="50"/>
      <c r="M4" s="50"/>
      <c r="N4" s="50"/>
      <c r="O4" s="50"/>
      <c r="P4" s="50"/>
      <c r="Q4" s="50" t="s">
        <v>137</v>
      </c>
      <c r="R4" s="50"/>
      <c r="S4" s="50"/>
      <c r="T4" s="50"/>
      <c r="U4" s="50"/>
      <c r="V4" s="50"/>
      <c r="W4" s="50"/>
      <c r="X4" s="50"/>
      <c r="Y4" s="50"/>
      <c r="Z4" s="50"/>
      <c r="AA4" s="50" t="s">
        <v>138</v>
      </c>
      <c r="AB4" s="50"/>
      <c r="AC4" s="50"/>
      <c r="AD4" s="50"/>
      <c r="AE4" s="50"/>
      <c r="AF4" s="50"/>
      <c r="AG4" s="50"/>
      <c r="AH4" s="50"/>
      <c r="AI4" s="50"/>
      <c r="AJ4" s="50"/>
      <c r="AK4" s="50"/>
      <c r="AL4" s="50"/>
      <c r="AM4" s="50"/>
      <c r="AN4" s="60"/>
    </row>
    <row r="5" ht="24.4" customHeight="1" spans="1:40">
      <c r="A5" s="27"/>
      <c r="B5" s="50" t="s">
        <v>78</v>
      </c>
      <c r="C5" s="50"/>
      <c r="D5" s="50" t="s">
        <v>69</v>
      </c>
      <c r="E5" s="50" t="s">
        <v>70</v>
      </c>
      <c r="F5" s="50"/>
      <c r="G5" s="50" t="s">
        <v>58</v>
      </c>
      <c r="H5" s="50" t="s">
        <v>139</v>
      </c>
      <c r="I5" s="50"/>
      <c r="J5" s="50"/>
      <c r="K5" s="50" t="s">
        <v>140</v>
      </c>
      <c r="L5" s="50"/>
      <c r="M5" s="50"/>
      <c r="N5" s="50" t="s">
        <v>141</v>
      </c>
      <c r="O5" s="50"/>
      <c r="P5" s="50"/>
      <c r="Q5" s="50" t="s">
        <v>58</v>
      </c>
      <c r="R5" s="50" t="s">
        <v>139</v>
      </c>
      <c r="S5" s="50"/>
      <c r="T5" s="50"/>
      <c r="U5" s="50" t="s">
        <v>140</v>
      </c>
      <c r="V5" s="50"/>
      <c r="W5" s="50"/>
      <c r="X5" s="50" t="s">
        <v>141</v>
      </c>
      <c r="Y5" s="50"/>
      <c r="Z5" s="50"/>
      <c r="AA5" s="50" t="s">
        <v>58</v>
      </c>
      <c r="AB5" s="50" t="s">
        <v>139</v>
      </c>
      <c r="AC5" s="50"/>
      <c r="AD5" s="50"/>
      <c r="AE5" s="50" t="s">
        <v>140</v>
      </c>
      <c r="AF5" s="50"/>
      <c r="AG5" s="50"/>
      <c r="AH5" s="50" t="s">
        <v>141</v>
      </c>
      <c r="AI5" s="50"/>
      <c r="AJ5" s="50"/>
      <c r="AK5" s="50" t="s">
        <v>142</v>
      </c>
      <c r="AL5" s="50"/>
      <c r="AM5" s="50"/>
      <c r="AN5" s="60"/>
    </row>
    <row r="6" ht="24.4" customHeight="1" spans="1:40">
      <c r="A6" s="22"/>
      <c r="B6" s="50" t="s">
        <v>79</v>
      </c>
      <c r="C6" s="50" t="s">
        <v>80</v>
      </c>
      <c r="D6" s="50"/>
      <c r="E6" s="50"/>
      <c r="F6" s="50"/>
      <c r="G6" s="50"/>
      <c r="H6" s="50" t="s">
        <v>143</v>
      </c>
      <c r="I6" s="50" t="s">
        <v>74</v>
      </c>
      <c r="J6" s="50" t="s">
        <v>75</v>
      </c>
      <c r="K6" s="50" t="s">
        <v>143</v>
      </c>
      <c r="L6" s="50" t="s">
        <v>74</v>
      </c>
      <c r="M6" s="50" t="s">
        <v>75</v>
      </c>
      <c r="N6" s="50" t="s">
        <v>143</v>
      </c>
      <c r="O6" s="50" t="s">
        <v>74</v>
      </c>
      <c r="P6" s="50" t="s">
        <v>75</v>
      </c>
      <c r="Q6" s="50"/>
      <c r="R6" s="50" t="s">
        <v>143</v>
      </c>
      <c r="S6" s="50" t="s">
        <v>74</v>
      </c>
      <c r="T6" s="50" t="s">
        <v>75</v>
      </c>
      <c r="U6" s="50" t="s">
        <v>143</v>
      </c>
      <c r="V6" s="50" t="s">
        <v>74</v>
      </c>
      <c r="W6" s="50" t="s">
        <v>75</v>
      </c>
      <c r="X6" s="50" t="s">
        <v>143</v>
      </c>
      <c r="Y6" s="50" t="s">
        <v>74</v>
      </c>
      <c r="Z6" s="50" t="s">
        <v>75</v>
      </c>
      <c r="AA6" s="50"/>
      <c r="AB6" s="50" t="s">
        <v>143</v>
      </c>
      <c r="AC6" s="50" t="s">
        <v>74</v>
      </c>
      <c r="AD6" s="50" t="s">
        <v>75</v>
      </c>
      <c r="AE6" s="50" t="s">
        <v>143</v>
      </c>
      <c r="AF6" s="50" t="s">
        <v>74</v>
      </c>
      <c r="AG6" s="50" t="s">
        <v>75</v>
      </c>
      <c r="AH6" s="50" t="s">
        <v>143</v>
      </c>
      <c r="AI6" s="50" t="s">
        <v>74</v>
      </c>
      <c r="AJ6" s="50" t="s">
        <v>75</v>
      </c>
      <c r="AK6" s="50" t="s">
        <v>143</v>
      </c>
      <c r="AL6" s="50" t="s">
        <v>74</v>
      </c>
      <c r="AM6" s="50" t="s">
        <v>75</v>
      </c>
      <c r="AN6" s="60"/>
    </row>
    <row r="7" ht="22.9" customHeight="1" spans="1:40">
      <c r="A7" s="27"/>
      <c r="B7" s="64"/>
      <c r="C7" s="64"/>
      <c r="D7" s="64"/>
      <c r="E7" s="31" t="s">
        <v>144</v>
      </c>
      <c r="F7" s="65">
        <f>F8+F16+F18</f>
        <v>1045.46</v>
      </c>
      <c r="G7" s="65">
        <f>G8+G16+G18</f>
        <v>1045.46</v>
      </c>
      <c r="H7" s="65">
        <f>H8+H16+H18</f>
        <v>1045.46</v>
      </c>
      <c r="I7" s="65">
        <f>I8+I16+I18</f>
        <v>1045.46</v>
      </c>
      <c r="J7" s="65"/>
      <c r="K7" s="65"/>
      <c r="L7" s="65"/>
      <c r="M7" s="65"/>
      <c r="N7" s="65"/>
      <c r="O7" s="65"/>
      <c r="P7" s="65"/>
      <c r="Q7" s="65"/>
      <c r="R7" s="65"/>
      <c r="S7" s="65"/>
      <c r="T7" s="65"/>
      <c r="U7" s="65"/>
      <c r="V7" s="65"/>
      <c r="W7" s="65"/>
      <c r="X7" s="65"/>
      <c r="Y7" s="65"/>
      <c r="Z7" s="65"/>
      <c r="AA7" s="65"/>
      <c r="AB7" s="65"/>
      <c r="AC7" s="65"/>
      <c r="AD7" s="65"/>
      <c r="AE7" s="65"/>
      <c r="AF7" s="65"/>
      <c r="AG7" s="65"/>
      <c r="AH7" s="65"/>
      <c r="AI7" s="65"/>
      <c r="AJ7" s="65"/>
      <c r="AK7" s="65"/>
      <c r="AL7" s="65"/>
      <c r="AM7" s="65"/>
      <c r="AN7" s="60"/>
    </row>
    <row r="8" ht="22.9" customHeight="1" spans="1:40">
      <c r="A8" s="27"/>
      <c r="B8" s="52">
        <v>301</v>
      </c>
      <c r="C8" s="52" t="s">
        <v>22</v>
      </c>
      <c r="D8" s="53"/>
      <c r="E8" s="53" t="s">
        <v>145</v>
      </c>
      <c r="F8" s="54">
        <f>SUM(F9:F15)</f>
        <v>1019.4</v>
      </c>
      <c r="G8" s="54">
        <f>SUM(G9:G15)</f>
        <v>1019.4</v>
      </c>
      <c r="H8" s="54">
        <f>SUM(H9:H15)</f>
        <v>1019.4</v>
      </c>
      <c r="I8" s="54">
        <f>SUM(I9:I15)</f>
        <v>1019.4</v>
      </c>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60"/>
    </row>
    <row r="9" ht="22.9" customHeight="1" spans="1:40">
      <c r="A9" s="27"/>
      <c r="B9" s="52">
        <v>301</v>
      </c>
      <c r="C9" s="55" t="s">
        <v>146</v>
      </c>
      <c r="D9" s="53">
        <v>501909</v>
      </c>
      <c r="E9" s="56" t="s">
        <v>147</v>
      </c>
      <c r="F9" s="54">
        <f>I9+J9</f>
        <v>756.95</v>
      </c>
      <c r="G9" s="54">
        <f>I9+J9</f>
        <v>756.95</v>
      </c>
      <c r="H9" s="54">
        <f>I9+J9</f>
        <v>756.95</v>
      </c>
      <c r="I9" s="54">
        <v>756.95</v>
      </c>
      <c r="J9" s="54"/>
      <c r="K9" s="54"/>
      <c r="L9" s="54"/>
      <c r="M9" s="54"/>
      <c r="N9" s="54"/>
      <c r="O9" s="54"/>
      <c r="P9" s="54"/>
      <c r="Q9" s="54"/>
      <c r="R9" s="54"/>
      <c r="S9" s="54"/>
      <c r="T9" s="54"/>
      <c r="U9" s="54"/>
      <c r="V9" s="54"/>
      <c r="W9" s="54"/>
      <c r="X9" s="54"/>
      <c r="Y9" s="54"/>
      <c r="Z9" s="54"/>
      <c r="AA9" s="54"/>
      <c r="AB9" s="54"/>
      <c r="AC9" s="54"/>
      <c r="AD9" s="54"/>
      <c r="AE9" s="54"/>
      <c r="AF9" s="54"/>
      <c r="AG9" s="54"/>
      <c r="AH9" s="54"/>
      <c r="AI9" s="54"/>
      <c r="AJ9" s="54"/>
      <c r="AK9" s="54"/>
      <c r="AL9" s="54"/>
      <c r="AM9" s="54"/>
      <c r="AN9" s="60"/>
    </row>
    <row r="10" ht="22.9" customHeight="1" spans="1:40">
      <c r="A10" s="27"/>
      <c r="B10" s="52">
        <v>301</v>
      </c>
      <c r="C10" s="55" t="s">
        <v>83</v>
      </c>
      <c r="D10" s="53">
        <v>501909</v>
      </c>
      <c r="E10" s="56" t="s">
        <v>148</v>
      </c>
      <c r="F10" s="54">
        <f t="shared" ref="F10:F15" si="0">I10+J10</f>
        <v>0.16</v>
      </c>
      <c r="G10" s="54">
        <f t="shared" ref="G10:G15" si="1">I10+J10</f>
        <v>0.16</v>
      </c>
      <c r="H10" s="54">
        <f t="shared" ref="H10:H15" si="2">I10+J10</f>
        <v>0.16</v>
      </c>
      <c r="I10" s="54">
        <v>0.16</v>
      </c>
      <c r="J10" s="54"/>
      <c r="K10" s="54"/>
      <c r="L10" s="54"/>
      <c r="M10" s="54"/>
      <c r="N10" s="54"/>
      <c r="O10" s="54"/>
      <c r="P10" s="54"/>
      <c r="Q10" s="54"/>
      <c r="R10" s="54"/>
      <c r="S10" s="54"/>
      <c r="T10" s="54"/>
      <c r="U10" s="54"/>
      <c r="V10" s="54"/>
      <c r="W10" s="54"/>
      <c r="X10" s="54"/>
      <c r="Y10" s="54"/>
      <c r="Z10" s="54"/>
      <c r="AA10" s="54"/>
      <c r="AB10" s="54"/>
      <c r="AC10" s="54"/>
      <c r="AD10" s="54"/>
      <c r="AE10" s="54"/>
      <c r="AF10" s="54"/>
      <c r="AG10" s="54"/>
      <c r="AH10" s="54"/>
      <c r="AI10" s="54"/>
      <c r="AJ10" s="54"/>
      <c r="AK10" s="54"/>
      <c r="AL10" s="54"/>
      <c r="AM10" s="54"/>
      <c r="AN10" s="60"/>
    </row>
    <row r="11" ht="22.9" customHeight="1" spans="1:40">
      <c r="A11" s="27"/>
      <c r="B11" s="52">
        <v>301</v>
      </c>
      <c r="C11" s="57" t="s">
        <v>149</v>
      </c>
      <c r="D11" s="53">
        <v>501909</v>
      </c>
      <c r="E11" s="56" t="s">
        <v>150</v>
      </c>
      <c r="F11" s="54">
        <f t="shared" si="0"/>
        <v>121.14</v>
      </c>
      <c r="G11" s="54">
        <f t="shared" si="1"/>
        <v>121.14</v>
      </c>
      <c r="H11" s="54">
        <f t="shared" si="2"/>
        <v>121.14</v>
      </c>
      <c r="I11" s="54">
        <v>121.14</v>
      </c>
      <c r="J11" s="54"/>
      <c r="K11" s="54"/>
      <c r="L11" s="54"/>
      <c r="M11" s="54"/>
      <c r="N11" s="54"/>
      <c r="O11" s="54"/>
      <c r="P11" s="54"/>
      <c r="Q11" s="54"/>
      <c r="R11" s="54"/>
      <c r="S11" s="54"/>
      <c r="T11" s="54"/>
      <c r="U11" s="54"/>
      <c r="V11" s="54"/>
      <c r="W11" s="54"/>
      <c r="X11" s="54"/>
      <c r="Y11" s="54"/>
      <c r="Z11" s="54"/>
      <c r="AA11" s="54"/>
      <c r="AB11" s="54"/>
      <c r="AC11" s="54"/>
      <c r="AD11" s="54"/>
      <c r="AE11" s="54"/>
      <c r="AF11" s="54"/>
      <c r="AG11" s="54"/>
      <c r="AH11" s="54"/>
      <c r="AI11" s="54"/>
      <c r="AJ11" s="54"/>
      <c r="AK11" s="54"/>
      <c r="AL11" s="54"/>
      <c r="AM11" s="54"/>
      <c r="AN11" s="60"/>
    </row>
    <row r="12" ht="22.9" customHeight="1" spans="2:40">
      <c r="B12" s="52">
        <v>301</v>
      </c>
      <c r="C12" s="57" t="s">
        <v>151</v>
      </c>
      <c r="D12" s="53">
        <v>501909</v>
      </c>
      <c r="E12" s="56" t="s">
        <v>152</v>
      </c>
      <c r="F12" s="54">
        <f t="shared" si="0"/>
        <v>60.57</v>
      </c>
      <c r="G12" s="54">
        <f t="shared" si="1"/>
        <v>60.57</v>
      </c>
      <c r="H12" s="54">
        <f t="shared" si="2"/>
        <v>60.57</v>
      </c>
      <c r="I12" s="54">
        <v>60.57</v>
      </c>
      <c r="J12" s="54"/>
      <c r="K12" s="54"/>
      <c r="L12" s="54"/>
      <c r="M12" s="54"/>
      <c r="N12" s="54"/>
      <c r="O12" s="54"/>
      <c r="P12" s="54"/>
      <c r="Q12" s="54"/>
      <c r="R12" s="54"/>
      <c r="S12" s="54"/>
      <c r="T12" s="54"/>
      <c r="U12" s="54"/>
      <c r="V12" s="54"/>
      <c r="W12" s="54"/>
      <c r="X12" s="54"/>
      <c r="Y12" s="54"/>
      <c r="Z12" s="54"/>
      <c r="AA12" s="54"/>
      <c r="AB12" s="54"/>
      <c r="AC12" s="54"/>
      <c r="AD12" s="54"/>
      <c r="AE12" s="54"/>
      <c r="AF12" s="54"/>
      <c r="AG12" s="54"/>
      <c r="AH12" s="54"/>
      <c r="AI12" s="54"/>
      <c r="AJ12" s="54"/>
      <c r="AK12" s="54"/>
      <c r="AL12" s="54"/>
      <c r="AM12" s="54"/>
      <c r="AN12" s="60"/>
    </row>
    <row r="13" ht="22.9" customHeight="1" spans="2:40">
      <c r="B13" s="52">
        <v>301</v>
      </c>
      <c r="C13" s="58">
        <v>10</v>
      </c>
      <c r="D13" s="53">
        <v>501909</v>
      </c>
      <c r="E13" s="56" t="s">
        <v>153</v>
      </c>
      <c r="F13" s="54">
        <f t="shared" si="0"/>
        <v>63.5</v>
      </c>
      <c r="G13" s="54">
        <f t="shared" si="1"/>
        <v>63.5</v>
      </c>
      <c r="H13" s="54">
        <f t="shared" si="2"/>
        <v>63.5</v>
      </c>
      <c r="I13" s="54">
        <v>63.5</v>
      </c>
      <c r="J13" s="54"/>
      <c r="K13" s="54"/>
      <c r="L13" s="54"/>
      <c r="M13" s="54"/>
      <c r="N13" s="54"/>
      <c r="O13" s="54"/>
      <c r="P13" s="54"/>
      <c r="Q13" s="54"/>
      <c r="R13" s="54"/>
      <c r="S13" s="54"/>
      <c r="T13" s="54"/>
      <c r="U13" s="54"/>
      <c r="V13" s="54"/>
      <c r="W13" s="54"/>
      <c r="X13" s="54"/>
      <c r="Y13" s="54"/>
      <c r="Z13" s="54"/>
      <c r="AA13" s="54"/>
      <c r="AB13" s="54"/>
      <c r="AC13" s="54"/>
      <c r="AD13" s="54"/>
      <c r="AE13" s="54"/>
      <c r="AF13" s="54"/>
      <c r="AG13" s="54"/>
      <c r="AH13" s="54"/>
      <c r="AI13" s="54"/>
      <c r="AJ13" s="54"/>
      <c r="AK13" s="54"/>
      <c r="AL13" s="54"/>
      <c r="AM13" s="54"/>
      <c r="AN13" s="60"/>
    </row>
    <row r="14" ht="22.9" customHeight="1" spans="2:40">
      <c r="B14" s="52">
        <v>301</v>
      </c>
      <c r="C14" s="58">
        <v>11</v>
      </c>
      <c r="D14" s="53">
        <v>501909</v>
      </c>
      <c r="E14" s="56" t="s">
        <v>154</v>
      </c>
      <c r="F14" s="54">
        <f t="shared" si="0"/>
        <v>11.36</v>
      </c>
      <c r="G14" s="54">
        <f t="shared" si="1"/>
        <v>11.36</v>
      </c>
      <c r="H14" s="54">
        <f t="shared" si="2"/>
        <v>11.36</v>
      </c>
      <c r="I14" s="54">
        <v>11.36</v>
      </c>
      <c r="J14" s="54"/>
      <c r="K14" s="54"/>
      <c r="L14" s="54"/>
      <c r="M14" s="54"/>
      <c r="N14" s="54"/>
      <c r="O14" s="54"/>
      <c r="P14" s="54"/>
      <c r="Q14" s="54"/>
      <c r="R14" s="54"/>
      <c r="S14" s="54"/>
      <c r="T14" s="54"/>
      <c r="U14" s="54"/>
      <c r="V14" s="54"/>
      <c r="W14" s="54"/>
      <c r="X14" s="54"/>
      <c r="Y14" s="54"/>
      <c r="Z14" s="54"/>
      <c r="AA14" s="54"/>
      <c r="AB14" s="54"/>
      <c r="AC14" s="54"/>
      <c r="AD14" s="54"/>
      <c r="AE14" s="54"/>
      <c r="AF14" s="54"/>
      <c r="AG14" s="54"/>
      <c r="AH14" s="54"/>
      <c r="AI14" s="54"/>
      <c r="AJ14" s="54"/>
      <c r="AK14" s="54"/>
      <c r="AL14" s="54"/>
      <c r="AM14" s="54"/>
      <c r="AN14" s="60"/>
    </row>
    <row r="15" ht="22.9" customHeight="1" spans="2:40">
      <c r="B15" s="52">
        <v>301</v>
      </c>
      <c r="C15" s="58">
        <v>12</v>
      </c>
      <c r="D15" s="53">
        <v>501909</v>
      </c>
      <c r="E15" s="56" t="s">
        <v>155</v>
      </c>
      <c r="F15" s="54">
        <f t="shared" si="0"/>
        <v>5.72</v>
      </c>
      <c r="G15" s="54">
        <f t="shared" si="1"/>
        <v>5.72</v>
      </c>
      <c r="H15" s="54">
        <f t="shared" si="2"/>
        <v>5.72</v>
      </c>
      <c r="I15" s="54">
        <v>5.72</v>
      </c>
      <c r="J15" s="54"/>
      <c r="K15" s="54"/>
      <c r="L15" s="54"/>
      <c r="M15" s="54"/>
      <c r="N15" s="54"/>
      <c r="O15" s="54"/>
      <c r="P15" s="54"/>
      <c r="Q15" s="54"/>
      <c r="R15" s="54"/>
      <c r="S15" s="54"/>
      <c r="T15" s="54"/>
      <c r="U15" s="54"/>
      <c r="V15" s="54"/>
      <c r="W15" s="54"/>
      <c r="X15" s="54"/>
      <c r="Y15" s="54"/>
      <c r="Z15" s="54"/>
      <c r="AA15" s="54"/>
      <c r="AB15" s="54"/>
      <c r="AC15" s="54"/>
      <c r="AD15" s="54"/>
      <c r="AE15" s="54"/>
      <c r="AF15" s="54"/>
      <c r="AG15" s="54"/>
      <c r="AH15" s="54"/>
      <c r="AI15" s="54"/>
      <c r="AJ15" s="54"/>
      <c r="AK15" s="54"/>
      <c r="AL15" s="54"/>
      <c r="AM15" s="54"/>
      <c r="AN15" s="60"/>
    </row>
    <row r="16" ht="22.9" customHeight="1" spans="2:40">
      <c r="B16" s="52">
        <v>302</v>
      </c>
      <c r="C16" s="52"/>
      <c r="D16" s="53">
        <v>501909</v>
      </c>
      <c r="E16" s="53"/>
      <c r="F16" s="54">
        <f>F17</f>
        <v>0.2</v>
      </c>
      <c r="G16" s="54">
        <f>G17</f>
        <v>0.2</v>
      </c>
      <c r="H16" s="54">
        <f>H17</f>
        <v>0.2</v>
      </c>
      <c r="I16" s="54">
        <f>I17</f>
        <v>0.2</v>
      </c>
      <c r="J16" s="54"/>
      <c r="K16" s="54"/>
      <c r="L16" s="54"/>
      <c r="M16" s="54"/>
      <c r="N16" s="54"/>
      <c r="O16" s="54"/>
      <c r="P16" s="54"/>
      <c r="Q16" s="54"/>
      <c r="R16" s="54"/>
      <c r="S16" s="54"/>
      <c r="T16" s="54"/>
      <c r="U16" s="54"/>
      <c r="V16" s="54"/>
      <c r="W16" s="54"/>
      <c r="X16" s="54"/>
      <c r="Y16" s="54"/>
      <c r="Z16" s="54"/>
      <c r="AA16" s="54"/>
      <c r="AB16" s="54"/>
      <c r="AC16" s="54"/>
      <c r="AD16" s="54"/>
      <c r="AE16" s="54"/>
      <c r="AF16" s="54"/>
      <c r="AG16" s="54"/>
      <c r="AH16" s="54"/>
      <c r="AI16" s="54"/>
      <c r="AJ16" s="54"/>
      <c r="AK16" s="54"/>
      <c r="AL16" s="54"/>
      <c r="AM16" s="54"/>
      <c r="AN16" s="60"/>
    </row>
    <row r="17" ht="22.9" customHeight="1" spans="2:40">
      <c r="B17" s="52">
        <v>302</v>
      </c>
      <c r="C17" s="57" t="s">
        <v>156</v>
      </c>
      <c r="D17" s="53">
        <v>501909</v>
      </c>
      <c r="E17" s="53" t="s">
        <v>157</v>
      </c>
      <c r="F17" s="54">
        <f>I17+J17</f>
        <v>0.2</v>
      </c>
      <c r="G17" s="54">
        <f>I17+J17</f>
        <v>0.2</v>
      </c>
      <c r="H17" s="54">
        <f>I17+J17</f>
        <v>0.2</v>
      </c>
      <c r="I17" s="54">
        <v>0.2</v>
      </c>
      <c r="J17" s="54"/>
      <c r="K17" s="54"/>
      <c r="L17" s="54"/>
      <c r="M17" s="54"/>
      <c r="N17" s="54"/>
      <c r="O17" s="54"/>
      <c r="P17" s="54"/>
      <c r="Q17" s="54"/>
      <c r="R17" s="54"/>
      <c r="S17" s="54"/>
      <c r="T17" s="54"/>
      <c r="U17" s="54"/>
      <c r="V17" s="54"/>
      <c r="W17" s="54"/>
      <c r="X17" s="54"/>
      <c r="Y17" s="54"/>
      <c r="Z17" s="54"/>
      <c r="AA17" s="54"/>
      <c r="AB17" s="54"/>
      <c r="AC17" s="54"/>
      <c r="AD17" s="54"/>
      <c r="AE17" s="54"/>
      <c r="AF17" s="54"/>
      <c r="AG17" s="54"/>
      <c r="AH17" s="54"/>
      <c r="AI17" s="54"/>
      <c r="AJ17" s="54"/>
      <c r="AK17" s="54"/>
      <c r="AL17" s="54"/>
      <c r="AM17" s="54"/>
      <c r="AN17" s="60"/>
    </row>
    <row r="18" ht="22.9" customHeight="1" spans="1:40">
      <c r="A18" s="27"/>
      <c r="B18" s="52">
        <v>303</v>
      </c>
      <c r="C18" s="57"/>
      <c r="D18" s="53">
        <v>501909</v>
      </c>
      <c r="E18" s="53"/>
      <c r="F18" s="54">
        <f>SUM(F19:F20)</f>
        <v>25.86</v>
      </c>
      <c r="G18" s="54">
        <f>SUM(G19:G20)</f>
        <v>25.86</v>
      </c>
      <c r="H18" s="54">
        <f>SUM(H19:H20)</f>
        <v>25.86</v>
      </c>
      <c r="I18" s="54">
        <f>SUM(I19:I20)</f>
        <v>25.86</v>
      </c>
      <c r="J18" s="54"/>
      <c r="K18" s="54"/>
      <c r="L18" s="54"/>
      <c r="M18" s="54"/>
      <c r="N18" s="54"/>
      <c r="O18" s="54"/>
      <c r="P18" s="54"/>
      <c r="Q18" s="54"/>
      <c r="R18" s="54"/>
      <c r="S18" s="54"/>
      <c r="T18" s="54"/>
      <c r="U18" s="54"/>
      <c r="V18" s="54"/>
      <c r="W18" s="54"/>
      <c r="X18" s="54"/>
      <c r="Y18" s="54"/>
      <c r="Z18" s="54"/>
      <c r="AA18" s="54"/>
      <c r="AB18" s="54"/>
      <c r="AC18" s="54"/>
      <c r="AD18" s="54"/>
      <c r="AE18" s="54"/>
      <c r="AF18" s="54"/>
      <c r="AG18" s="54"/>
      <c r="AH18" s="54"/>
      <c r="AI18" s="54"/>
      <c r="AJ18" s="54"/>
      <c r="AK18" s="54"/>
      <c r="AL18" s="54"/>
      <c r="AM18" s="54"/>
      <c r="AN18" s="60"/>
    </row>
    <row r="19" ht="22.9" customHeight="1" spans="2:40">
      <c r="B19" s="52">
        <v>303</v>
      </c>
      <c r="C19" s="57" t="s">
        <v>146</v>
      </c>
      <c r="D19" s="53">
        <v>501909</v>
      </c>
      <c r="E19" s="53" t="s">
        <v>158</v>
      </c>
      <c r="F19" s="54">
        <f>I19+J19</f>
        <v>8.79</v>
      </c>
      <c r="G19" s="54">
        <f>I19+J19</f>
        <v>8.79</v>
      </c>
      <c r="H19" s="54">
        <f>I19+J19</f>
        <v>8.79</v>
      </c>
      <c r="I19" s="54">
        <v>8.79</v>
      </c>
      <c r="J19" s="54"/>
      <c r="K19" s="54"/>
      <c r="L19" s="54"/>
      <c r="M19" s="54"/>
      <c r="N19" s="54"/>
      <c r="O19" s="54"/>
      <c r="P19" s="54"/>
      <c r="Q19" s="54"/>
      <c r="R19" s="54"/>
      <c r="S19" s="54"/>
      <c r="T19" s="54"/>
      <c r="U19" s="54"/>
      <c r="V19" s="54"/>
      <c r="W19" s="54"/>
      <c r="X19" s="54"/>
      <c r="Y19" s="54"/>
      <c r="Z19" s="54"/>
      <c r="AA19" s="54"/>
      <c r="AB19" s="54"/>
      <c r="AC19" s="54"/>
      <c r="AD19" s="54"/>
      <c r="AE19" s="54"/>
      <c r="AF19" s="54"/>
      <c r="AG19" s="54"/>
      <c r="AH19" s="54"/>
      <c r="AI19" s="54"/>
      <c r="AJ19" s="54"/>
      <c r="AK19" s="54"/>
      <c r="AL19" s="54"/>
      <c r="AM19" s="54"/>
      <c r="AN19" s="60"/>
    </row>
    <row r="20" ht="22.9" customHeight="1" spans="2:40">
      <c r="B20" s="52">
        <v>303</v>
      </c>
      <c r="C20" s="57" t="s">
        <v>83</v>
      </c>
      <c r="D20" s="53">
        <v>501909</v>
      </c>
      <c r="E20" s="53" t="s">
        <v>159</v>
      </c>
      <c r="F20" s="54">
        <f>I20+J20</f>
        <v>17.07</v>
      </c>
      <c r="G20" s="54">
        <f>I20+J20</f>
        <v>17.07</v>
      </c>
      <c r="H20" s="54">
        <f>I20+J20</f>
        <v>17.07</v>
      </c>
      <c r="I20" s="54">
        <v>17.07</v>
      </c>
      <c r="J20" s="54"/>
      <c r="K20" s="54"/>
      <c r="L20" s="54"/>
      <c r="M20" s="54"/>
      <c r="N20" s="54"/>
      <c r="O20" s="54"/>
      <c r="P20" s="54"/>
      <c r="Q20" s="54"/>
      <c r="R20" s="54"/>
      <c r="S20" s="54"/>
      <c r="T20" s="54"/>
      <c r="U20" s="54"/>
      <c r="V20" s="54"/>
      <c r="W20" s="54"/>
      <c r="X20" s="54"/>
      <c r="Y20" s="54"/>
      <c r="Z20" s="54"/>
      <c r="AA20" s="54"/>
      <c r="AB20" s="54"/>
      <c r="AC20" s="54"/>
      <c r="AD20" s="54"/>
      <c r="AE20" s="54"/>
      <c r="AF20" s="54"/>
      <c r="AG20" s="54"/>
      <c r="AH20" s="54"/>
      <c r="AI20" s="54"/>
      <c r="AJ20" s="54"/>
      <c r="AK20" s="54"/>
      <c r="AL20" s="54"/>
      <c r="AM20" s="54"/>
      <c r="AN20" s="60"/>
    </row>
    <row r="21" ht="22.9" customHeight="1" spans="2:40">
      <c r="B21" s="52" t="s">
        <v>22</v>
      </c>
      <c r="C21" s="57"/>
      <c r="D21" s="53"/>
      <c r="E21" s="53"/>
      <c r="F21" s="54"/>
      <c r="G21" s="54"/>
      <c r="H21" s="54"/>
      <c r="I21" s="54"/>
      <c r="J21" s="54"/>
      <c r="K21" s="54"/>
      <c r="L21" s="54"/>
      <c r="M21" s="54"/>
      <c r="N21" s="54"/>
      <c r="O21" s="54"/>
      <c r="P21" s="54"/>
      <c r="Q21" s="54"/>
      <c r="R21" s="54"/>
      <c r="S21" s="54"/>
      <c r="T21" s="54"/>
      <c r="U21" s="54"/>
      <c r="V21" s="54"/>
      <c r="W21" s="54"/>
      <c r="X21" s="54"/>
      <c r="Y21" s="54"/>
      <c r="Z21" s="54"/>
      <c r="AA21" s="54"/>
      <c r="AB21" s="54"/>
      <c r="AC21" s="54"/>
      <c r="AD21" s="54"/>
      <c r="AE21" s="54"/>
      <c r="AF21" s="54"/>
      <c r="AG21" s="54"/>
      <c r="AH21" s="54"/>
      <c r="AI21" s="54"/>
      <c r="AJ21" s="54"/>
      <c r="AK21" s="54"/>
      <c r="AL21" s="54"/>
      <c r="AM21" s="54"/>
      <c r="AN21" s="60"/>
    </row>
    <row r="22" ht="22.9" customHeight="1" spans="2:40">
      <c r="B22" s="52" t="s">
        <v>22</v>
      </c>
      <c r="C22" s="52"/>
      <c r="D22" s="53"/>
      <c r="E22" s="53"/>
      <c r="F22" s="54"/>
      <c r="G22" s="54"/>
      <c r="H22" s="54"/>
      <c r="I22" s="54"/>
      <c r="J22" s="54"/>
      <c r="K22" s="54"/>
      <c r="L22" s="54"/>
      <c r="M22" s="54"/>
      <c r="N22" s="54"/>
      <c r="O22" s="54"/>
      <c r="P22" s="54"/>
      <c r="Q22" s="54"/>
      <c r="R22" s="54"/>
      <c r="S22" s="54"/>
      <c r="T22" s="54"/>
      <c r="U22" s="54"/>
      <c r="V22" s="54"/>
      <c r="W22" s="54"/>
      <c r="X22" s="54"/>
      <c r="Y22" s="54"/>
      <c r="Z22" s="54"/>
      <c r="AA22" s="54"/>
      <c r="AB22" s="54"/>
      <c r="AC22" s="54"/>
      <c r="AD22" s="54"/>
      <c r="AE22" s="54"/>
      <c r="AF22" s="54"/>
      <c r="AG22" s="54"/>
      <c r="AH22" s="54"/>
      <c r="AI22" s="54"/>
      <c r="AJ22" s="54"/>
      <c r="AK22" s="54"/>
      <c r="AL22" s="54"/>
      <c r="AM22" s="54"/>
      <c r="AN22" s="60"/>
    </row>
    <row r="23" ht="22.9" customHeight="1" spans="2:40">
      <c r="B23" s="52" t="s">
        <v>22</v>
      </c>
      <c r="C23" s="52"/>
      <c r="D23" s="53"/>
      <c r="E23" s="53"/>
      <c r="F23" s="54"/>
      <c r="G23" s="54"/>
      <c r="H23" s="54"/>
      <c r="I23" s="54"/>
      <c r="J23" s="54"/>
      <c r="K23" s="54"/>
      <c r="L23" s="54"/>
      <c r="M23" s="54"/>
      <c r="N23" s="54"/>
      <c r="O23" s="54"/>
      <c r="P23" s="54"/>
      <c r="Q23" s="54"/>
      <c r="R23" s="54"/>
      <c r="S23" s="54"/>
      <c r="T23" s="54"/>
      <c r="U23" s="54"/>
      <c r="V23" s="54"/>
      <c r="W23" s="54"/>
      <c r="X23" s="54"/>
      <c r="Y23" s="54"/>
      <c r="Z23" s="54"/>
      <c r="AA23" s="54"/>
      <c r="AB23" s="54"/>
      <c r="AC23" s="54"/>
      <c r="AD23" s="54"/>
      <c r="AE23" s="54"/>
      <c r="AF23" s="54"/>
      <c r="AG23" s="54"/>
      <c r="AH23" s="54"/>
      <c r="AI23" s="54"/>
      <c r="AJ23" s="54"/>
      <c r="AK23" s="54"/>
      <c r="AL23" s="54"/>
      <c r="AM23" s="54"/>
      <c r="AN23" s="60"/>
    </row>
    <row r="24" ht="22.9" customHeight="1" spans="2:40">
      <c r="B24" s="52" t="s">
        <v>22</v>
      </c>
      <c r="C24" s="52"/>
      <c r="D24" s="53"/>
      <c r="E24" s="53"/>
      <c r="F24" s="54"/>
      <c r="G24" s="54"/>
      <c r="H24" s="54"/>
      <c r="I24" s="54"/>
      <c r="J24" s="54"/>
      <c r="K24" s="54"/>
      <c r="L24" s="54"/>
      <c r="M24" s="54"/>
      <c r="N24" s="54"/>
      <c r="O24" s="54"/>
      <c r="P24" s="54"/>
      <c r="Q24" s="54"/>
      <c r="R24" s="54"/>
      <c r="S24" s="54"/>
      <c r="T24" s="54"/>
      <c r="U24" s="54"/>
      <c r="V24" s="54"/>
      <c r="W24" s="54"/>
      <c r="X24" s="54"/>
      <c r="Y24" s="54"/>
      <c r="Z24" s="54"/>
      <c r="AA24" s="54"/>
      <c r="AB24" s="54"/>
      <c r="AC24" s="54"/>
      <c r="AD24" s="54"/>
      <c r="AE24" s="54"/>
      <c r="AF24" s="54"/>
      <c r="AG24" s="54"/>
      <c r="AH24" s="54"/>
      <c r="AI24" s="54"/>
      <c r="AJ24" s="54"/>
      <c r="AK24" s="54"/>
      <c r="AL24" s="54"/>
      <c r="AM24" s="54"/>
      <c r="AN24" s="60"/>
    </row>
    <row r="25" ht="22.9" customHeight="1" spans="2:40">
      <c r="B25" s="52" t="s">
        <v>22</v>
      </c>
      <c r="C25" s="52"/>
      <c r="D25" s="53"/>
      <c r="E25" s="53"/>
      <c r="F25" s="54"/>
      <c r="G25" s="54"/>
      <c r="H25" s="54"/>
      <c r="I25" s="54"/>
      <c r="J25" s="54"/>
      <c r="K25" s="54"/>
      <c r="L25" s="54"/>
      <c r="M25" s="54"/>
      <c r="N25" s="54"/>
      <c r="O25" s="54"/>
      <c r="P25" s="54"/>
      <c r="Q25" s="54"/>
      <c r="R25" s="54"/>
      <c r="S25" s="54"/>
      <c r="T25" s="54"/>
      <c r="U25" s="54"/>
      <c r="V25" s="54"/>
      <c r="W25" s="54"/>
      <c r="X25" s="54"/>
      <c r="Y25" s="54"/>
      <c r="Z25" s="54"/>
      <c r="AA25" s="54"/>
      <c r="AB25" s="54"/>
      <c r="AC25" s="54"/>
      <c r="AD25" s="54"/>
      <c r="AE25" s="54"/>
      <c r="AF25" s="54"/>
      <c r="AG25" s="54"/>
      <c r="AH25" s="54"/>
      <c r="AI25" s="54"/>
      <c r="AJ25" s="54"/>
      <c r="AK25" s="54"/>
      <c r="AL25" s="54"/>
      <c r="AM25" s="54"/>
      <c r="AN25" s="60"/>
    </row>
    <row r="26" ht="22.9" customHeight="1" spans="2:40">
      <c r="B26" s="52" t="s">
        <v>22</v>
      </c>
      <c r="C26" s="52"/>
      <c r="D26" s="53"/>
      <c r="E26" s="53"/>
      <c r="F26" s="54"/>
      <c r="G26" s="54"/>
      <c r="H26" s="54"/>
      <c r="I26" s="54"/>
      <c r="J26" s="54"/>
      <c r="K26" s="54"/>
      <c r="L26" s="54"/>
      <c r="M26" s="54"/>
      <c r="N26" s="54"/>
      <c r="O26" s="54"/>
      <c r="P26" s="54"/>
      <c r="Q26" s="54"/>
      <c r="R26" s="54"/>
      <c r="S26" s="54"/>
      <c r="T26" s="54"/>
      <c r="U26" s="54"/>
      <c r="V26" s="54"/>
      <c r="W26" s="54"/>
      <c r="X26" s="54"/>
      <c r="Y26" s="54"/>
      <c r="Z26" s="54"/>
      <c r="AA26" s="54"/>
      <c r="AB26" s="54"/>
      <c r="AC26" s="54"/>
      <c r="AD26" s="54"/>
      <c r="AE26" s="54"/>
      <c r="AF26" s="54"/>
      <c r="AG26" s="54"/>
      <c r="AH26" s="54"/>
      <c r="AI26" s="54"/>
      <c r="AJ26" s="54"/>
      <c r="AK26" s="54"/>
      <c r="AL26" s="54"/>
      <c r="AM26" s="54"/>
      <c r="AN26" s="60"/>
    </row>
    <row r="27" ht="22.9" customHeight="1" spans="2:40">
      <c r="B27" s="52" t="s">
        <v>22</v>
      </c>
      <c r="C27" s="52"/>
      <c r="D27" s="53"/>
      <c r="E27" s="53"/>
      <c r="F27" s="54"/>
      <c r="G27" s="54"/>
      <c r="H27" s="54"/>
      <c r="I27" s="54"/>
      <c r="J27" s="54"/>
      <c r="K27" s="54"/>
      <c r="L27" s="54"/>
      <c r="M27" s="54"/>
      <c r="N27" s="54"/>
      <c r="O27" s="54"/>
      <c r="P27" s="54"/>
      <c r="Q27" s="54"/>
      <c r="R27" s="54"/>
      <c r="S27" s="54"/>
      <c r="T27" s="54"/>
      <c r="U27" s="54"/>
      <c r="V27" s="54"/>
      <c r="W27" s="54"/>
      <c r="X27" s="54"/>
      <c r="Y27" s="54"/>
      <c r="Z27" s="54"/>
      <c r="AA27" s="54"/>
      <c r="AB27" s="54"/>
      <c r="AC27" s="54"/>
      <c r="AD27" s="54"/>
      <c r="AE27" s="54"/>
      <c r="AF27" s="54"/>
      <c r="AG27" s="54"/>
      <c r="AH27" s="54"/>
      <c r="AI27" s="54"/>
      <c r="AJ27" s="54"/>
      <c r="AK27" s="54"/>
      <c r="AL27" s="54"/>
      <c r="AM27" s="54"/>
      <c r="AN27" s="60"/>
    </row>
    <row r="28" ht="22.9" customHeight="1" spans="2:40">
      <c r="B28" s="52" t="s">
        <v>22</v>
      </c>
      <c r="C28" s="52"/>
      <c r="D28" s="53"/>
      <c r="E28" s="53"/>
      <c r="F28" s="54"/>
      <c r="G28" s="54"/>
      <c r="H28" s="54"/>
      <c r="I28" s="54"/>
      <c r="J28" s="54"/>
      <c r="K28" s="54"/>
      <c r="L28" s="54"/>
      <c r="M28" s="54"/>
      <c r="N28" s="54"/>
      <c r="O28" s="54"/>
      <c r="P28" s="54"/>
      <c r="Q28" s="54"/>
      <c r="R28" s="54"/>
      <c r="S28" s="54"/>
      <c r="T28" s="54"/>
      <c r="U28" s="54"/>
      <c r="V28" s="54"/>
      <c r="W28" s="54"/>
      <c r="X28" s="54"/>
      <c r="Y28" s="54"/>
      <c r="Z28" s="54"/>
      <c r="AA28" s="54"/>
      <c r="AB28" s="54"/>
      <c r="AC28" s="54"/>
      <c r="AD28" s="54"/>
      <c r="AE28" s="54"/>
      <c r="AF28" s="54"/>
      <c r="AG28" s="54"/>
      <c r="AH28" s="54"/>
      <c r="AI28" s="54"/>
      <c r="AJ28" s="54"/>
      <c r="AK28" s="54"/>
      <c r="AL28" s="54"/>
      <c r="AM28" s="54"/>
      <c r="AN28" s="60"/>
    </row>
    <row r="29" ht="22.9" customHeight="1" spans="2:40">
      <c r="B29" s="52" t="s">
        <v>22</v>
      </c>
      <c r="C29" s="52"/>
      <c r="D29" s="53"/>
      <c r="E29" s="53"/>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4"/>
      <c r="AM29" s="54"/>
      <c r="AN29" s="60"/>
    </row>
    <row r="30" ht="22.9" customHeight="1" spans="2:40">
      <c r="B30" s="52" t="s">
        <v>22</v>
      </c>
      <c r="C30" s="52"/>
      <c r="D30" s="53"/>
      <c r="E30" s="53"/>
      <c r="F30" s="54"/>
      <c r="G30" s="54"/>
      <c r="H30" s="54"/>
      <c r="I30" s="54"/>
      <c r="J30" s="54"/>
      <c r="K30" s="54"/>
      <c r="L30" s="54"/>
      <c r="M30" s="54"/>
      <c r="N30" s="54"/>
      <c r="O30" s="54"/>
      <c r="P30" s="54"/>
      <c r="Q30" s="54"/>
      <c r="R30" s="54"/>
      <c r="S30" s="54"/>
      <c r="T30" s="54"/>
      <c r="U30" s="54"/>
      <c r="V30" s="54"/>
      <c r="W30" s="54"/>
      <c r="X30" s="54"/>
      <c r="Y30" s="54"/>
      <c r="Z30" s="54"/>
      <c r="AA30" s="54"/>
      <c r="AB30" s="54"/>
      <c r="AC30" s="54"/>
      <c r="AD30" s="54"/>
      <c r="AE30" s="54"/>
      <c r="AF30" s="54"/>
      <c r="AG30" s="54"/>
      <c r="AH30" s="54"/>
      <c r="AI30" s="54"/>
      <c r="AJ30" s="54"/>
      <c r="AK30" s="54"/>
      <c r="AL30" s="54"/>
      <c r="AM30" s="54"/>
      <c r="AN30" s="60"/>
    </row>
    <row r="31" ht="22.9" customHeight="1" spans="2:40">
      <c r="B31" s="52" t="s">
        <v>22</v>
      </c>
      <c r="C31" s="52"/>
      <c r="D31" s="53"/>
      <c r="E31" s="53"/>
      <c r="F31" s="54"/>
      <c r="G31" s="54"/>
      <c r="H31" s="54"/>
      <c r="I31" s="54"/>
      <c r="J31" s="54"/>
      <c r="K31" s="54"/>
      <c r="L31" s="54"/>
      <c r="M31" s="54"/>
      <c r="N31" s="54"/>
      <c r="O31" s="54"/>
      <c r="P31" s="54"/>
      <c r="Q31" s="54"/>
      <c r="R31" s="54"/>
      <c r="S31" s="54"/>
      <c r="T31" s="54"/>
      <c r="U31" s="54"/>
      <c r="V31" s="54"/>
      <c r="W31" s="54"/>
      <c r="X31" s="54"/>
      <c r="Y31" s="54"/>
      <c r="Z31" s="54"/>
      <c r="AA31" s="54"/>
      <c r="AB31" s="54"/>
      <c r="AC31" s="54"/>
      <c r="AD31" s="54"/>
      <c r="AE31" s="54"/>
      <c r="AF31" s="54"/>
      <c r="AG31" s="54"/>
      <c r="AH31" s="54"/>
      <c r="AI31" s="54"/>
      <c r="AJ31" s="54"/>
      <c r="AK31" s="54"/>
      <c r="AL31" s="54"/>
      <c r="AM31" s="54"/>
      <c r="AN31" s="60"/>
    </row>
    <row r="32" ht="22.9" customHeight="1" spans="2:40">
      <c r="B32" s="52" t="s">
        <v>22</v>
      </c>
      <c r="C32" s="52"/>
      <c r="D32" s="53"/>
      <c r="E32" s="53"/>
      <c r="F32" s="54"/>
      <c r="G32" s="54"/>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4"/>
      <c r="AM32" s="54"/>
      <c r="AN32" s="60"/>
    </row>
    <row r="33" ht="22.9" customHeight="1" spans="2:40">
      <c r="B33" s="52" t="s">
        <v>22</v>
      </c>
      <c r="C33" s="52"/>
      <c r="D33" s="53"/>
      <c r="E33" s="53"/>
      <c r="F33" s="54"/>
      <c r="G33" s="54"/>
      <c r="H33" s="54"/>
      <c r="I33" s="54"/>
      <c r="J33" s="54"/>
      <c r="K33" s="54"/>
      <c r="L33" s="54"/>
      <c r="M33" s="54"/>
      <c r="N33" s="54"/>
      <c r="O33" s="54"/>
      <c r="P33" s="54"/>
      <c r="Q33" s="54"/>
      <c r="R33" s="54"/>
      <c r="S33" s="54"/>
      <c r="T33" s="54"/>
      <c r="U33" s="54"/>
      <c r="V33" s="54"/>
      <c r="W33" s="54"/>
      <c r="X33" s="54"/>
      <c r="Y33" s="54"/>
      <c r="Z33" s="54"/>
      <c r="AA33" s="54"/>
      <c r="AB33" s="54"/>
      <c r="AC33" s="54"/>
      <c r="AD33" s="54"/>
      <c r="AE33" s="54"/>
      <c r="AF33" s="54"/>
      <c r="AG33" s="54"/>
      <c r="AH33" s="54"/>
      <c r="AI33" s="54"/>
      <c r="AJ33" s="54"/>
      <c r="AK33" s="54"/>
      <c r="AL33" s="54"/>
      <c r="AM33" s="54"/>
      <c r="AN33" s="60"/>
    </row>
    <row r="34" ht="22.9" customHeight="1" spans="2:40">
      <c r="B34" s="52"/>
      <c r="C34" s="52"/>
      <c r="D34" s="53"/>
      <c r="E34" s="53"/>
      <c r="F34" s="54"/>
      <c r="G34" s="54"/>
      <c r="H34" s="54"/>
      <c r="I34" s="54"/>
      <c r="J34" s="54"/>
      <c r="K34" s="54"/>
      <c r="L34" s="54"/>
      <c r="M34" s="54"/>
      <c r="N34" s="54"/>
      <c r="O34" s="54"/>
      <c r="P34" s="54"/>
      <c r="Q34" s="54"/>
      <c r="R34" s="54"/>
      <c r="S34" s="54"/>
      <c r="T34" s="54"/>
      <c r="U34" s="54"/>
      <c r="V34" s="54"/>
      <c r="W34" s="54"/>
      <c r="X34" s="54"/>
      <c r="Y34" s="54"/>
      <c r="Z34" s="54"/>
      <c r="AA34" s="54"/>
      <c r="AB34" s="54"/>
      <c r="AC34" s="54"/>
      <c r="AD34" s="54"/>
      <c r="AE34" s="54"/>
      <c r="AF34" s="54"/>
      <c r="AG34" s="54"/>
      <c r="AH34" s="54"/>
      <c r="AI34" s="54"/>
      <c r="AJ34" s="54"/>
      <c r="AK34" s="54"/>
      <c r="AL34" s="54"/>
      <c r="AM34" s="54"/>
      <c r="AN34" s="60"/>
    </row>
    <row r="35" ht="22.9" customHeight="1" spans="1:40">
      <c r="A35" s="27"/>
      <c r="B35" s="52"/>
      <c r="C35" s="52"/>
      <c r="D35" s="53"/>
      <c r="E35" s="53"/>
      <c r="F35" s="54"/>
      <c r="G35" s="54"/>
      <c r="H35" s="54"/>
      <c r="I35" s="54"/>
      <c r="J35" s="54"/>
      <c r="K35" s="54"/>
      <c r="L35" s="54"/>
      <c r="M35" s="54"/>
      <c r="N35" s="54"/>
      <c r="O35" s="54"/>
      <c r="P35" s="54"/>
      <c r="Q35" s="54"/>
      <c r="R35" s="54"/>
      <c r="S35" s="54"/>
      <c r="T35" s="54"/>
      <c r="U35" s="54"/>
      <c r="V35" s="54"/>
      <c r="W35" s="54"/>
      <c r="X35" s="54"/>
      <c r="Y35" s="54"/>
      <c r="Z35" s="54"/>
      <c r="AA35" s="54"/>
      <c r="AB35" s="54"/>
      <c r="AC35" s="54"/>
      <c r="AD35" s="54"/>
      <c r="AE35" s="54"/>
      <c r="AF35" s="54"/>
      <c r="AG35" s="54"/>
      <c r="AH35" s="54"/>
      <c r="AI35" s="54"/>
      <c r="AJ35" s="54"/>
      <c r="AK35" s="54"/>
      <c r="AL35" s="54"/>
      <c r="AM35" s="54"/>
      <c r="AN35" s="60"/>
    </row>
    <row r="36" ht="22.9" customHeight="1" spans="1:40">
      <c r="A36" s="27"/>
      <c r="B36" s="52"/>
      <c r="C36" s="52"/>
      <c r="D36" s="53"/>
      <c r="E36" s="53"/>
      <c r="F36" s="54"/>
      <c r="G36" s="54"/>
      <c r="H36" s="54"/>
      <c r="I36" s="54"/>
      <c r="J36" s="54"/>
      <c r="K36" s="54"/>
      <c r="L36" s="54"/>
      <c r="M36" s="54"/>
      <c r="N36" s="54"/>
      <c r="O36" s="54"/>
      <c r="P36" s="54"/>
      <c r="Q36" s="54"/>
      <c r="R36" s="54"/>
      <c r="S36" s="54"/>
      <c r="T36" s="54"/>
      <c r="U36" s="54"/>
      <c r="V36" s="54"/>
      <c r="W36" s="54"/>
      <c r="X36" s="54"/>
      <c r="Y36" s="54"/>
      <c r="Z36" s="54"/>
      <c r="AA36" s="54"/>
      <c r="AB36" s="54"/>
      <c r="AC36" s="54"/>
      <c r="AD36" s="54"/>
      <c r="AE36" s="54"/>
      <c r="AF36" s="54"/>
      <c r="AG36" s="54"/>
      <c r="AH36" s="54"/>
      <c r="AI36" s="54"/>
      <c r="AJ36" s="54"/>
      <c r="AK36" s="54"/>
      <c r="AL36" s="54"/>
      <c r="AM36" s="54"/>
      <c r="AN36" s="60"/>
    </row>
    <row r="37" ht="22.9" customHeight="1" spans="1:40">
      <c r="A37" s="27"/>
      <c r="B37" s="52"/>
      <c r="C37" s="52"/>
      <c r="D37" s="53"/>
      <c r="E37" s="53"/>
      <c r="F37" s="54"/>
      <c r="G37" s="54"/>
      <c r="H37" s="54"/>
      <c r="I37" s="54"/>
      <c r="J37" s="54"/>
      <c r="K37" s="54"/>
      <c r="L37" s="54"/>
      <c r="M37" s="54"/>
      <c r="N37" s="54"/>
      <c r="O37" s="54"/>
      <c r="P37" s="54"/>
      <c r="Q37" s="54"/>
      <c r="R37" s="54"/>
      <c r="S37" s="54"/>
      <c r="T37" s="54"/>
      <c r="U37" s="54"/>
      <c r="V37" s="54"/>
      <c r="W37" s="54"/>
      <c r="X37" s="54"/>
      <c r="Y37" s="54"/>
      <c r="Z37" s="54"/>
      <c r="AA37" s="54"/>
      <c r="AB37" s="54"/>
      <c r="AC37" s="54"/>
      <c r="AD37" s="54"/>
      <c r="AE37" s="54"/>
      <c r="AF37" s="54"/>
      <c r="AG37" s="54"/>
      <c r="AH37" s="54"/>
      <c r="AI37" s="54"/>
      <c r="AJ37" s="54"/>
      <c r="AK37" s="54"/>
      <c r="AL37" s="54"/>
      <c r="AM37" s="54"/>
      <c r="AN37" s="60"/>
    </row>
    <row r="38" ht="22.9" customHeight="1" spans="2:40">
      <c r="B38" s="52"/>
      <c r="C38" s="52"/>
      <c r="D38" s="53"/>
      <c r="E38" s="53"/>
      <c r="F38" s="54"/>
      <c r="G38" s="54"/>
      <c r="H38" s="54"/>
      <c r="I38" s="54"/>
      <c r="J38" s="54"/>
      <c r="K38" s="54"/>
      <c r="L38" s="54"/>
      <c r="M38" s="54"/>
      <c r="N38" s="54"/>
      <c r="O38" s="54"/>
      <c r="P38" s="54"/>
      <c r="Q38" s="54"/>
      <c r="R38" s="54"/>
      <c r="S38" s="54"/>
      <c r="T38" s="54"/>
      <c r="U38" s="54"/>
      <c r="V38" s="54"/>
      <c r="W38" s="54"/>
      <c r="X38" s="54"/>
      <c r="Y38" s="54"/>
      <c r="Z38" s="54"/>
      <c r="AA38" s="54"/>
      <c r="AB38" s="54"/>
      <c r="AC38" s="54"/>
      <c r="AD38" s="54"/>
      <c r="AE38" s="54"/>
      <c r="AF38" s="54"/>
      <c r="AG38" s="54"/>
      <c r="AH38" s="54"/>
      <c r="AI38" s="54"/>
      <c r="AJ38" s="54"/>
      <c r="AK38" s="54"/>
      <c r="AL38" s="54"/>
      <c r="AM38" s="54"/>
      <c r="AN38" s="60"/>
    </row>
    <row r="39" ht="22.9" customHeight="1" spans="1:40">
      <c r="A39" s="27"/>
      <c r="B39" s="52" t="s">
        <v>22</v>
      </c>
      <c r="C39" s="52"/>
      <c r="D39" s="53"/>
      <c r="E39" s="53"/>
      <c r="F39" s="54"/>
      <c r="G39" s="54"/>
      <c r="H39" s="54"/>
      <c r="I39" s="54"/>
      <c r="J39" s="54"/>
      <c r="K39" s="54"/>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4"/>
      <c r="AL39" s="54"/>
      <c r="AM39" s="54"/>
      <c r="AN39" s="60"/>
    </row>
    <row r="40" ht="22.9" customHeight="1" spans="2:40">
      <c r="B40" s="52" t="s">
        <v>22</v>
      </c>
      <c r="C40" s="52"/>
      <c r="D40" s="53"/>
      <c r="E40" s="53"/>
      <c r="F40" s="54"/>
      <c r="G40" s="54"/>
      <c r="H40" s="54"/>
      <c r="I40" s="54"/>
      <c r="J40" s="54"/>
      <c r="K40" s="54"/>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4"/>
      <c r="AM40" s="54"/>
      <c r="AN40" s="60"/>
    </row>
    <row r="41" ht="22.9" customHeight="1" spans="2:40">
      <c r="B41" s="52" t="s">
        <v>22</v>
      </c>
      <c r="C41" s="52"/>
      <c r="D41" s="53"/>
      <c r="E41" s="53"/>
      <c r="F41" s="54"/>
      <c r="G41" s="54"/>
      <c r="H41" s="54"/>
      <c r="I41" s="54"/>
      <c r="J41" s="54"/>
      <c r="K41" s="54"/>
      <c r="L41" s="54"/>
      <c r="M41" s="54"/>
      <c r="N41" s="54"/>
      <c r="O41" s="54"/>
      <c r="P41" s="54"/>
      <c r="Q41" s="54"/>
      <c r="R41" s="54"/>
      <c r="S41" s="54"/>
      <c r="T41" s="54"/>
      <c r="U41" s="54"/>
      <c r="V41" s="54"/>
      <c r="W41" s="54"/>
      <c r="X41" s="54"/>
      <c r="Y41" s="54"/>
      <c r="Z41" s="54"/>
      <c r="AA41" s="54"/>
      <c r="AB41" s="54"/>
      <c r="AC41" s="54"/>
      <c r="AD41" s="54"/>
      <c r="AE41" s="54"/>
      <c r="AF41" s="54"/>
      <c r="AG41" s="54"/>
      <c r="AH41" s="54"/>
      <c r="AI41" s="54"/>
      <c r="AJ41" s="54"/>
      <c r="AK41" s="54"/>
      <c r="AL41" s="54"/>
      <c r="AM41" s="54"/>
      <c r="AN41" s="60"/>
    </row>
    <row r="42" ht="22.9" customHeight="1" spans="1:40">
      <c r="A42" s="27"/>
      <c r="B42" s="52" t="s">
        <v>22</v>
      </c>
      <c r="C42" s="52"/>
      <c r="D42" s="53"/>
      <c r="E42" s="53"/>
      <c r="F42" s="54"/>
      <c r="G42" s="54"/>
      <c r="H42" s="54"/>
      <c r="I42" s="54"/>
      <c r="J42" s="54"/>
      <c r="K42" s="54"/>
      <c r="L42" s="54"/>
      <c r="M42" s="54"/>
      <c r="N42" s="54"/>
      <c r="O42" s="54"/>
      <c r="P42" s="54"/>
      <c r="Q42" s="54"/>
      <c r="R42" s="54"/>
      <c r="S42" s="54"/>
      <c r="T42" s="54"/>
      <c r="U42" s="54"/>
      <c r="V42" s="54"/>
      <c r="W42" s="54"/>
      <c r="X42" s="54"/>
      <c r="Y42" s="54"/>
      <c r="Z42" s="54"/>
      <c r="AA42" s="54"/>
      <c r="AB42" s="54"/>
      <c r="AC42" s="54"/>
      <c r="AD42" s="54"/>
      <c r="AE42" s="54"/>
      <c r="AF42" s="54"/>
      <c r="AG42" s="54"/>
      <c r="AH42" s="54"/>
      <c r="AI42" s="54"/>
      <c r="AJ42" s="54"/>
      <c r="AK42" s="54"/>
      <c r="AL42" s="54"/>
      <c r="AM42" s="54"/>
      <c r="AN42" s="60"/>
    </row>
    <row r="43" ht="9.75" customHeight="1" spans="1:40">
      <c r="A43" s="36"/>
      <c r="B43" s="36"/>
      <c r="C43" s="36"/>
      <c r="D43" s="59"/>
      <c r="E43" s="36"/>
      <c r="F43" s="36"/>
      <c r="G43" s="36"/>
      <c r="H43" s="36"/>
      <c r="I43" s="36"/>
      <c r="J43" s="36"/>
      <c r="K43" s="36"/>
      <c r="L43" s="36"/>
      <c r="M43" s="36"/>
      <c r="N43" s="36"/>
      <c r="O43" s="36"/>
      <c r="P43" s="36"/>
      <c r="Q43" s="36"/>
      <c r="R43" s="36"/>
      <c r="S43" s="36"/>
      <c r="T43" s="36"/>
      <c r="U43" s="36"/>
      <c r="V43" s="36"/>
      <c r="W43" s="36"/>
      <c r="X43" s="36"/>
      <c r="Y43" s="36"/>
      <c r="Z43" s="36"/>
      <c r="AA43" s="36"/>
      <c r="AB43" s="36"/>
      <c r="AC43" s="36"/>
      <c r="AD43" s="36"/>
      <c r="AE43" s="36"/>
      <c r="AF43" s="36"/>
      <c r="AG43" s="36"/>
      <c r="AH43" s="36"/>
      <c r="AI43" s="36"/>
      <c r="AJ43" s="36"/>
      <c r="AK43" s="36"/>
      <c r="AL43" s="36"/>
      <c r="AM43" s="36"/>
      <c r="AN43" s="61"/>
    </row>
  </sheetData>
  <mergeCells count="26">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35:A37"/>
    <mergeCell ref="D5:D6"/>
    <mergeCell ref="E5:E6"/>
    <mergeCell ref="F4:F6"/>
    <mergeCell ref="G5:G6"/>
    <mergeCell ref="Q5:Q6"/>
    <mergeCell ref="AA5:AA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workbookViewId="0">
      <pane ySplit="6" topLeftCell="A7" activePane="bottomLeft" state="frozen"/>
      <selection/>
      <selection pane="bottomLeft" activeCell="H7" sqref="H7"/>
    </sheetView>
  </sheetViews>
  <sheetFormatPr defaultColWidth="10" defaultRowHeight="14"/>
  <cols>
    <col min="1" max="1" width="1.5" customWidth="1"/>
    <col min="2" max="4" width="6.12727272727273" customWidth="1"/>
    <col min="5" max="5" width="16.8727272727273" customWidth="1"/>
    <col min="6" max="6" width="41" customWidth="1"/>
    <col min="7" max="9" width="16.3727272727273" customWidth="1"/>
    <col min="10" max="10" width="1.5" customWidth="1"/>
    <col min="11" max="12" width="9.75454545454545" customWidth="1"/>
  </cols>
  <sheetData>
    <row r="1" ht="16.35" customHeight="1" spans="1:10">
      <c r="A1" s="20"/>
      <c r="B1" s="21"/>
      <c r="C1" s="21"/>
      <c r="D1" s="21"/>
      <c r="E1" s="22"/>
      <c r="F1" s="22"/>
      <c r="G1" s="38" t="s">
        <v>160</v>
      </c>
      <c r="H1" s="38"/>
      <c r="I1" s="38"/>
      <c r="J1" s="27"/>
    </row>
    <row r="2" ht="22.9" customHeight="1" spans="1:10">
      <c r="A2" s="20"/>
      <c r="B2" s="24" t="s">
        <v>161</v>
      </c>
      <c r="C2" s="24"/>
      <c r="D2" s="24"/>
      <c r="E2" s="24"/>
      <c r="F2" s="24"/>
      <c r="G2" s="24"/>
      <c r="H2" s="24"/>
      <c r="I2" s="24"/>
      <c r="J2" s="27" t="s">
        <v>2</v>
      </c>
    </row>
    <row r="3" ht="19.5" customHeight="1" spans="1:10">
      <c r="A3" s="25"/>
      <c r="B3" s="26" t="s">
        <v>4</v>
      </c>
      <c r="C3" s="26"/>
      <c r="D3" s="26"/>
      <c r="E3" s="26"/>
      <c r="F3" s="26"/>
      <c r="G3" s="25"/>
      <c r="I3" s="49" t="s">
        <v>5</v>
      </c>
      <c r="J3" s="40"/>
    </row>
    <row r="4" ht="24.4" customHeight="1" spans="1:10">
      <c r="A4" s="22"/>
      <c r="B4" s="28" t="s">
        <v>8</v>
      </c>
      <c r="C4" s="28"/>
      <c r="D4" s="28"/>
      <c r="E4" s="28"/>
      <c r="F4" s="28"/>
      <c r="G4" s="28" t="s">
        <v>58</v>
      </c>
      <c r="H4" s="45" t="s">
        <v>162</v>
      </c>
      <c r="I4" s="45" t="s">
        <v>138</v>
      </c>
      <c r="J4" s="22"/>
    </row>
    <row r="5" ht="24.4" customHeight="1" spans="1:10">
      <c r="A5" s="22"/>
      <c r="B5" s="28" t="s">
        <v>78</v>
      </c>
      <c r="C5" s="28"/>
      <c r="D5" s="28"/>
      <c r="E5" s="28" t="s">
        <v>69</v>
      </c>
      <c r="F5" s="28" t="s">
        <v>70</v>
      </c>
      <c r="G5" s="28"/>
      <c r="H5" s="45"/>
      <c r="I5" s="45"/>
      <c r="J5" s="22"/>
    </row>
    <row r="6" ht="24.4" customHeight="1" spans="1:10">
      <c r="A6" s="29"/>
      <c r="B6" s="28" t="s">
        <v>79</v>
      </c>
      <c r="C6" s="28" t="s">
        <v>80</v>
      </c>
      <c r="D6" s="28" t="s">
        <v>81</v>
      </c>
      <c r="E6" s="28"/>
      <c r="F6" s="28"/>
      <c r="G6" s="28"/>
      <c r="H6" s="45"/>
      <c r="I6" s="45"/>
      <c r="J6" s="42"/>
    </row>
    <row r="7" ht="22.9" customHeight="1" spans="1:10">
      <c r="A7" s="30"/>
      <c r="B7" s="31"/>
      <c r="C7" s="31"/>
      <c r="D7" s="31"/>
      <c r="E7" s="31"/>
      <c r="F7" s="31"/>
      <c r="G7" s="32">
        <f>SUM(G8:G15)</f>
        <v>1045.46</v>
      </c>
      <c r="H7" s="32">
        <f>SUM(H8:H15)</f>
        <v>1045.46</v>
      </c>
      <c r="I7" s="32"/>
      <c r="J7" s="43"/>
    </row>
    <row r="8" ht="22.9" customHeight="1" spans="1:10">
      <c r="A8" s="29"/>
      <c r="B8" s="33">
        <v>208</v>
      </c>
      <c r="C8" s="33" t="s">
        <v>82</v>
      </c>
      <c r="D8" s="33" t="s">
        <v>83</v>
      </c>
      <c r="E8" s="33">
        <v>501909</v>
      </c>
      <c r="F8" s="62" t="s">
        <v>84</v>
      </c>
      <c r="G8" s="34">
        <f t="shared" ref="G8:G15" si="0">H8+I8</f>
        <v>25.87</v>
      </c>
      <c r="H8" s="34">
        <v>25.87</v>
      </c>
      <c r="I8" s="34"/>
      <c r="J8" s="41"/>
    </row>
    <row r="9" ht="22.9" customHeight="1" spans="1:10">
      <c r="A9" s="29"/>
      <c r="B9" s="33">
        <v>208</v>
      </c>
      <c r="C9" s="33" t="s">
        <v>82</v>
      </c>
      <c r="D9" s="33" t="s">
        <v>82</v>
      </c>
      <c r="E9" s="33">
        <v>501909</v>
      </c>
      <c r="F9" s="62" t="s">
        <v>85</v>
      </c>
      <c r="G9" s="34">
        <f t="shared" si="0"/>
        <v>121.14</v>
      </c>
      <c r="H9" s="34">
        <v>121.14</v>
      </c>
      <c r="I9" s="34"/>
      <c r="J9" s="41"/>
    </row>
    <row r="10" ht="22.9" customHeight="1" spans="1:10">
      <c r="A10" s="29"/>
      <c r="B10" s="33">
        <v>208</v>
      </c>
      <c r="C10" s="33" t="s">
        <v>82</v>
      </c>
      <c r="D10" s="33" t="s">
        <v>86</v>
      </c>
      <c r="E10" s="33">
        <v>501909</v>
      </c>
      <c r="F10" s="62" t="s">
        <v>87</v>
      </c>
      <c r="G10" s="34">
        <f t="shared" si="0"/>
        <v>60.57</v>
      </c>
      <c r="H10" s="35">
        <v>60.57</v>
      </c>
      <c r="I10" s="35"/>
      <c r="J10" s="42"/>
    </row>
    <row r="11" ht="22.9" customHeight="1" spans="1:10">
      <c r="A11" s="29"/>
      <c r="B11" s="33">
        <v>208</v>
      </c>
      <c r="C11" s="33">
        <v>99</v>
      </c>
      <c r="D11" s="33">
        <v>99</v>
      </c>
      <c r="E11" s="33">
        <v>501909</v>
      </c>
      <c r="F11" s="62" t="s">
        <v>88</v>
      </c>
      <c r="G11" s="34">
        <f t="shared" si="0"/>
        <v>5.72</v>
      </c>
      <c r="H11" s="35">
        <v>5.72</v>
      </c>
      <c r="I11" s="35"/>
      <c r="J11" s="42"/>
    </row>
    <row r="12" ht="22.9" customHeight="1" spans="1:10">
      <c r="A12" s="29"/>
      <c r="B12" s="33">
        <v>210</v>
      </c>
      <c r="C12" s="33" t="s">
        <v>83</v>
      </c>
      <c r="D12" s="33" t="s">
        <v>83</v>
      </c>
      <c r="E12" s="33">
        <v>501909</v>
      </c>
      <c r="F12" s="62" t="s">
        <v>89</v>
      </c>
      <c r="G12" s="34">
        <f t="shared" si="0"/>
        <v>757.3</v>
      </c>
      <c r="H12" s="35">
        <v>757.3</v>
      </c>
      <c r="I12" s="35"/>
      <c r="J12" s="42"/>
    </row>
    <row r="13" ht="22.9" customHeight="1" spans="1:10">
      <c r="A13" s="29"/>
      <c r="B13" s="33">
        <v>210</v>
      </c>
      <c r="C13" s="33">
        <v>11</v>
      </c>
      <c r="D13" s="33" t="s">
        <v>83</v>
      </c>
      <c r="E13" s="33">
        <v>501909</v>
      </c>
      <c r="F13" s="62" t="s">
        <v>90</v>
      </c>
      <c r="G13" s="34">
        <f t="shared" si="0"/>
        <v>57.54</v>
      </c>
      <c r="H13" s="35">
        <v>57.54</v>
      </c>
      <c r="I13" s="35"/>
      <c r="J13" s="42"/>
    </row>
    <row r="14" ht="22.9" customHeight="1" spans="1:10">
      <c r="A14" s="29"/>
      <c r="B14" s="33">
        <v>210</v>
      </c>
      <c r="C14" s="33">
        <v>11</v>
      </c>
      <c r="D14" s="33" t="s">
        <v>91</v>
      </c>
      <c r="E14" s="33">
        <v>501909</v>
      </c>
      <c r="F14" s="62" t="s">
        <v>92</v>
      </c>
      <c r="G14" s="34">
        <f t="shared" si="0"/>
        <v>11.36</v>
      </c>
      <c r="H14" s="35">
        <v>11.36</v>
      </c>
      <c r="I14" s="35"/>
      <c r="J14" s="42"/>
    </row>
    <row r="15" ht="22.9" customHeight="1" spans="1:10">
      <c r="A15" s="29"/>
      <c r="B15" s="33">
        <v>210</v>
      </c>
      <c r="C15" s="33">
        <v>11</v>
      </c>
      <c r="D15" s="33">
        <v>99</v>
      </c>
      <c r="E15" s="33">
        <v>501909</v>
      </c>
      <c r="F15" s="62" t="s">
        <v>93</v>
      </c>
      <c r="G15" s="34">
        <f t="shared" si="0"/>
        <v>5.96</v>
      </c>
      <c r="H15" s="35">
        <v>5.96</v>
      </c>
      <c r="I15" s="35"/>
      <c r="J15" s="42"/>
    </row>
    <row r="16" ht="22.9" customHeight="1" spans="1:10">
      <c r="A16" s="29"/>
      <c r="B16" s="33"/>
      <c r="C16" s="46"/>
      <c r="D16" s="46"/>
      <c r="E16" s="33"/>
      <c r="F16" s="33"/>
      <c r="G16" s="34"/>
      <c r="H16" s="35"/>
      <c r="I16" s="35"/>
      <c r="J16" s="42"/>
    </row>
    <row r="17" ht="22.9" customHeight="1" spans="1:10">
      <c r="A17" s="29"/>
      <c r="B17" s="33"/>
      <c r="C17" s="46"/>
      <c r="D17" s="46"/>
      <c r="E17" s="33"/>
      <c r="F17" s="33"/>
      <c r="G17" s="34"/>
      <c r="H17" s="35"/>
      <c r="I17" s="35"/>
      <c r="J17" s="42"/>
    </row>
    <row r="18" ht="22.9" customHeight="1" spans="1:10">
      <c r="A18" s="29"/>
      <c r="B18" s="33"/>
      <c r="C18" s="46"/>
      <c r="D18" s="46"/>
      <c r="E18" s="33"/>
      <c r="F18" s="33"/>
      <c r="G18" s="34"/>
      <c r="H18" s="35"/>
      <c r="I18" s="35"/>
      <c r="J18" s="42"/>
    </row>
    <row r="19" ht="22.9" customHeight="1" spans="1:10">
      <c r="A19" s="29"/>
      <c r="B19" s="33"/>
      <c r="C19" s="46"/>
      <c r="D19" s="46"/>
      <c r="E19" s="33"/>
      <c r="F19" s="33"/>
      <c r="G19" s="34"/>
      <c r="H19" s="35"/>
      <c r="I19" s="35"/>
      <c r="J19" s="42"/>
    </row>
    <row r="20" ht="22.9" customHeight="1" spans="1:10">
      <c r="A20" s="29"/>
      <c r="B20" s="33"/>
      <c r="C20" s="46"/>
      <c r="D20" s="46"/>
      <c r="E20" s="33"/>
      <c r="F20" s="33"/>
      <c r="G20" s="34"/>
      <c r="H20" s="35"/>
      <c r="I20" s="35"/>
      <c r="J20" s="42"/>
    </row>
    <row r="21" ht="9.75" customHeight="1" spans="1:10">
      <c r="A21" s="36"/>
      <c r="B21" s="37"/>
      <c r="C21" s="37"/>
      <c r="D21" s="37"/>
      <c r="E21" s="37"/>
      <c r="F21" s="36"/>
      <c r="G21" s="36"/>
      <c r="H21" s="36"/>
      <c r="I21" s="36"/>
      <c r="J21" s="44"/>
    </row>
  </sheetData>
  <mergeCells count="12">
    <mergeCell ref="B1:D1"/>
    <mergeCell ref="G1:I1"/>
    <mergeCell ref="B2:I2"/>
    <mergeCell ref="B3:F3"/>
    <mergeCell ref="B4:F4"/>
    <mergeCell ref="B5:D5"/>
    <mergeCell ref="A10:A20"/>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6"/>
  <sheetViews>
    <sheetView workbookViewId="0">
      <pane ySplit="6" topLeftCell="A13" activePane="bottomLeft" state="frozen"/>
      <selection/>
      <selection pane="bottomLeft" activeCell="G12" sqref="G12"/>
    </sheetView>
  </sheetViews>
  <sheetFormatPr defaultColWidth="10" defaultRowHeight="14"/>
  <cols>
    <col min="1" max="1" width="1.5" customWidth="1"/>
    <col min="2" max="3" width="6.12727272727273" customWidth="1"/>
    <col min="4" max="4" width="16.3727272727273" customWidth="1"/>
    <col min="5" max="5" width="41" customWidth="1"/>
    <col min="6" max="8" width="16.3727272727273" customWidth="1"/>
    <col min="9" max="9" width="1.5" customWidth="1"/>
    <col min="10" max="10" width="9.75454545454545" customWidth="1"/>
  </cols>
  <sheetData>
    <row r="1" ht="16.35" customHeight="1" spans="1:9">
      <c r="A1" s="21"/>
      <c r="B1" s="21"/>
      <c r="C1" s="21"/>
      <c r="D1" s="47"/>
      <c r="E1" s="47"/>
      <c r="F1" s="20"/>
      <c r="G1" s="20"/>
      <c r="H1" s="48" t="s">
        <v>163</v>
      </c>
      <c r="I1" s="60"/>
    </row>
    <row r="2" ht="22.9" customHeight="1" spans="1:9">
      <c r="A2" s="20"/>
      <c r="B2" s="24" t="s">
        <v>164</v>
      </c>
      <c r="C2" s="24"/>
      <c r="D2" s="24"/>
      <c r="E2" s="24"/>
      <c r="F2" s="24"/>
      <c r="G2" s="24"/>
      <c r="H2" s="24"/>
      <c r="I2" s="60"/>
    </row>
    <row r="3" ht="19.5" customHeight="1" spans="1:9">
      <c r="A3" s="25"/>
      <c r="B3" s="26" t="s">
        <v>4</v>
      </c>
      <c r="C3" s="26"/>
      <c r="D3" s="26"/>
      <c r="E3" s="26"/>
      <c r="G3" s="25"/>
      <c r="H3" s="49" t="s">
        <v>5</v>
      </c>
      <c r="I3" s="60"/>
    </row>
    <row r="4" ht="24.4" customHeight="1" spans="1:9">
      <c r="A4" s="27"/>
      <c r="B4" s="50" t="s">
        <v>8</v>
      </c>
      <c r="C4" s="50"/>
      <c r="D4" s="50"/>
      <c r="E4" s="50"/>
      <c r="F4" s="50" t="s">
        <v>74</v>
      </c>
      <c r="G4" s="50"/>
      <c r="H4" s="50"/>
      <c r="I4" s="60"/>
    </row>
    <row r="5" ht="24.4" customHeight="1" spans="1:9">
      <c r="A5" s="27"/>
      <c r="B5" s="50" t="s">
        <v>78</v>
      </c>
      <c r="C5" s="50"/>
      <c r="D5" s="50" t="s">
        <v>69</v>
      </c>
      <c r="E5" s="50" t="s">
        <v>70</v>
      </c>
      <c r="F5" s="50" t="s">
        <v>58</v>
      </c>
      <c r="G5" s="50" t="s">
        <v>165</v>
      </c>
      <c r="H5" s="50" t="s">
        <v>166</v>
      </c>
      <c r="I5" s="60"/>
    </row>
    <row r="6" ht="24.4" customHeight="1" spans="1:9">
      <c r="A6" s="22"/>
      <c r="B6" s="50" t="s">
        <v>79</v>
      </c>
      <c r="C6" s="50" t="s">
        <v>80</v>
      </c>
      <c r="D6" s="50"/>
      <c r="E6" s="50"/>
      <c r="F6" s="50"/>
      <c r="G6" s="50"/>
      <c r="H6" s="50"/>
      <c r="I6" s="60"/>
    </row>
    <row r="7" ht="22.9" customHeight="1" spans="1:9">
      <c r="A7" s="27"/>
      <c r="F7" s="51">
        <f>F8+F16+F18</f>
        <v>1045.46</v>
      </c>
      <c r="G7" s="51">
        <f>G8+G18</f>
        <v>1045.26</v>
      </c>
      <c r="H7" s="51">
        <f>H16</f>
        <v>0.2</v>
      </c>
      <c r="I7" s="54"/>
    </row>
    <row r="8" ht="22.9" customHeight="1" spans="1:9">
      <c r="A8" s="27"/>
      <c r="B8" s="52">
        <v>301</v>
      </c>
      <c r="C8" s="52" t="s">
        <v>22</v>
      </c>
      <c r="D8" s="53"/>
      <c r="E8" s="53" t="s">
        <v>145</v>
      </c>
      <c r="F8" s="54">
        <f>SUM(F9:F15)</f>
        <v>1019.4</v>
      </c>
      <c r="G8" s="54">
        <f>SUM(G9:G15)</f>
        <v>1019.4</v>
      </c>
      <c r="H8" s="54"/>
      <c r="I8" s="54"/>
    </row>
    <row r="9" ht="22.9" customHeight="1" spans="1:9">
      <c r="A9" s="27"/>
      <c r="B9" s="52">
        <v>301</v>
      </c>
      <c r="C9" s="55" t="s">
        <v>146</v>
      </c>
      <c r="D9" s="53">
        <v>501909</v>
      </c>
      <c r="E9" s="56" t="s">
        <v>147</v>
      </c>
      <c r="F9" s="54">
        <f>G9+H9</f>
        <v>756.95</v>
      </c>
      <c r="G9" s="54">
        <v>756.95</v>
      </c>
      <c r="H9" s="54"/>
      <c r="I9" s="54"/>
    </row>
    <row r="10" ht="22.9" customHeight="1" spans="1:9">
      <c r="A10" s="27"/>
      <c r="B10" s="52">
        <v>301</v>
      </c>
      <c r="C10" s="55" t="s">
        <v>83</v>
      </c>
      <c r="D10" s="53">
        <v>501909</v>
      </c>
      <c r="E10" s="56" t="s">
        <v>148</v>
      </c>
      <c r="F10" s="54">
        <f t="shared" ref="F10:F15" si="0">G10+H10</f>
        <v>0.16</v>
      </c>
      <c r="G10" s="54">
        <v>0.16</v>
      </c>
      <c r="H10" s="54"/>
      <c r="I10" s="54"/>
    </row>
    <row r="11" ht="22.9" customHeight="1" spans="1:9">
      <c r="A11" s="27"/>
      <c r="B11" s="52">
        <v>301</v>
      </c>
      <c r="C11" s="57" t="s">
        <v>149</v>
      </c>
      <c r="D11" s="53">
        <v>501909</v>
      </c>
      <c r="E11" s="56" t="s">
        <v>150</v>
      </c>
      <c r="F11" s="54">
        <f t="shared" si="0"/>
        <v>121.14</v>
      </c>
      <c r="G11" s="54">
        <v>121.14</v>
      </c>
      <c r="H11" s="54"/>
      <c r="I11" s="54"/>
    </row>
    <row r="12" ht="22.9" customHeight="1" spans="2:9">
      <c r="B12" s="52">
        <v>301</v>
      </c>
      <c r="C12" s="57" t="s">
        <v>151</v>
      </c>
      <c r="D12" s="53">
        <v>501909</v>
      </c>
      <c r="E12" s="56" t="s">
        <v>152</v>
      </c>
      <c r="F12" s="54">
        <f t="shared" si="0"/>
        <v>60.57</v>
      </c>
      <c r="G12" s="54">
        <v>60.57</v>
      </c>
      <c r="H12" s="54"/>
      <c r="I12" s="54"/>
    </row>
    <row r="13" ht="22.9" customHeight="1" spans="2:9">
      <c r="B13" s="52">
        <v>301</v>
      </c>
      <c r="C13" s="58">
        <v>10</v>
      </c>
      <c r="D13" s="53">
        <v>501909</v>
      </c>
      <c r="E13" s="56" t="s">
        <v>153</v>
      </c>
      <c r="F13" s="54">
        <f t="shared" si="0"/>
        <v>63.5</v>
      </c>
      <c r="G13" s="54">
        <v>63.5</v>
      </c>
      <c r="H13" s="54"/>
      <c r="I13" s="54"/>
    </row>
    <row r="14" ht="22.9" customHeight="1" spans="2:9">
      <c r="B14" s="52">
        <v>301</v>
      </c>
      <c r="C14" s="58">
        <v>11</v>
      </c>
      <c r="D14" s="53">
        <v>501909</v>
      </c>
      <c r="E14" s="56" t="s">
        <v>154</v>
      </c>
      <c r="F14" s="54">
        <f t="shared" si="0"/>
        <v>11.36</v>
      </c>
      <c r="G14" s="54">
        <v>11.36</v>
      </c>
      <c r="H14" s="54"/>
      <c r="I14" s="54"/>
    </row>
    <row r="15" ht="22.9" customHeight="1" spans="2:9">
      <c r="B15" s="52">
        <v>301</v>
      </c>
      <c r="C15" s="58">
        <v>12</v>
      </c>
      <c r="D15" s="53">
        <v>501909</v>
      </c>
      <c r="E15" s="56" t="s">
        <v>155</v>
      </c>
      <c r="F15" s="54">
        <f t="shared" si="0"/>
        <v>5.72</v>
      </c>
      <c r="G15" s="54">
        <v>5.72</v>
      </c>
      <c r="H15" s="54"/>
      <c r="I15" s="54"/>
    </row>
    <row r="16" ht="22.9" customHeight="1" spans="2:9">
      <c r="B16" s="52">
        <v>302</v>
      </c>
      <c r="C16" s="52"/>
      <c r="D16" s="53">
        <v>501909</v>
      </c>
      <c r="E16" s="53"/>
      <c r="F16" s="54">
        <f>F17</f>
        <v>0.2</v>
      </c>
      <c r="G16" s="54"/>
      <c r="H16" s="54">
        <f>H17</f>
        <v>0.2</v>
      </c>
      <c r="I16" s="54"/>
    </row>
    <row r="17" ht="22.9" customHeight="1" spans="2:9">
      <c r="B17" s="52">
        <v>302</v>
      </c>
      <c r="C17" s="57" t="s">
        <v>156</v>
      </c>
      <c r="D17" s="53">
        <v>501909</v>
      </c>
      <c r="E17" s="53" t="s">
        <v>157</v>
      </c>
      <c r="F17" s="54">
        <f>G17+H17</f>
        <v>0.2</v>
      </c>
      <c r="G17" s="54"/>
      <c r="H17" s="54">
        <v>0.2</v>
      </c>
      <c r="I17" s="54"/>
    </row>
    <row r="18" ht="22.9" customHeight="1" spans="2:9">
      <c r="B18" s="52">
        <v>303</v>
      </c>
      <c r="C18" s="57"/>
      <c r="D18" s="53">
        <v>501909</v>
      </c>
      <c r="E18" s="53"/>
      <c r="F18" s="54">
        <f>SUM(F19:F20)</f>
        <v>25.86</v>
      </c>
      <c r="G18" s="54">
        <f>SUM(G19:G20)</f>
        <v>25.86</v>
      </c>
      <c r="H18" s="54"/>
      <c r="I18" s="54"/>
    </row>
    <row r="19" ht="22.9" customHeight="1" spans="2:9">
      <c r="B19" s="52">
        <v>303</v>
      </c>
      <c r="C19" s="57" t="s">
        <v>146</v>
      </c>
      <c r="D19" s="53">
        <v>501909</v>
      </c>
      <c r="E19" s="53" t="s">
        <v>158</v>
      </c>
      <c r="F19" s="54">
        <f>G19+H19</f>
        <v>8.79</v>
      </c>
      <c r="G19" s="54">
        <v>8.79</v>
      </c>
      <c r="H19" s="54"/>
      <c r="I19" s="54"/>
    </row>
    <row r="20" ht="22.9" customHeight="1" spans="2:9">
      <c r="B20" s="52">
        <v>303</v>
      </c>
      <c r="C20" s="57" t="s">
        <v>83</v>
      </c>
      <c r="D20" s="53">
        <v>501909</v>
      </c>
      <c r="E20" s="53" t="s">
        <v>159</v>
      </c>
      <c r="F20" s="54">
        <f>G20+H20</f>
        <v>17.07</v>
      </c>
      <c r="G20" s="54">
        <v>17.07</v>
      </c>
      <c r="H20" s="54"/>
      <c r="I20" s="60"/>
    </row>
    <row r="21" ht="22.9" customHeight="1" spans="2:9">
      <c r="B21" s="52"/>
      <c r="C21" s="52"/>
      <c r="D21" s="53"/>
      <c r="E21" s="53"/>
      <c r="F21" s="54"/>
      <c r="G21" s="54"/>
      <c r="H21" s="54"/>
      <c r="I21" s="60"/>
    </row>
    <row r="22" ht="22.9" customHeight="1" spans="1:9">
      <c r="A22" s="27"/>
      <c r="B22" s="52"/>
      <c r="C22" s="52"/>
      <c r="D22" s="53"/>
      <c r="E22" s="53"/>
      <c r="F22" s="54"/>
      <c r="G22" s="54"/>
      <c r="H22" s="54"/>
      <c r="I22" s="60"/>
    </row>
    <row r="23" ht="22.9" customHeight="1" spans="2:9">
      <c r="B23" s="52"/>
      <c r="C23" s="52"/>
      <c r="D23" s="53"/>
      <c r="E23" s="53"/>
      <c r="F23" s="54"/>
      <c r="G23" s="54"/>
      <c r="H23" s="54"/>
      <c r="I23" s="60"/>
    </row>
    <row r="24" ht="22.9" customHeight="1" spans="2:9">
      <c r="B24" s="52"/>
      <c r="C24" s="52"/>
      <c r="D24" s="53"/>
      <c r="E24" s="53"/>
      <c r="F24" s="54"/>
      <c r="G24" s="54"/>
      <c r="H24" s="54"/>
      <c r="I24" s="60"/>
    </row>
    <row r="25" ht="22.9" customHeight="1" spans="2:9">
      <c r="B25" s="52"/>
      <c r="C25" s="52"/>
      <c r="D25" s="53"/>
      <c r="E25" s="53"/>
      <c r="F25" s="54"/>
      <c r="G25" s="54"/>
      <c r="H25" s="54"/>
      <c r="I25" s="60"/>
    </row>
    <row r="26" ht="22.9" customHeight="1" spans="2:9">
      <c r="B26" s="52"/>
      <c r="C26" s="52"/>
      <c r="D26" s="53"/>
      <c r="E26" s="53"/>
      <c r="F26" s="54"/>
      <c r="G26" s="54"/>
      <c r="H26" s="54"/>
      <c r="I26" s="60"/>
    </row>
    <row r="27" ht="22.9" customHeight="1" spans="2:9">
      <c r="B27" s="52"/>
      <c r="C27" s="52"/>
      <c r="D27" s="53"/>
      <c r="E27" s="53"/>
      <c r="F27" s="54"/>
      <c r="G27" s="54"/>
      <c r="H27" s="54"/>
      <c r="I27" s="60"/>
    </row>
    <row r="28" ht="22.9" customHeight="1" spans="2:9">
      <c r="B28" s="52"/>
      <c r="C28" s="52"/>
      <c r="D28" s="53"/>
      <c r="E28" s="53"/>
      <c r="F28" s="54"/>
      <c r="G28" s="54"/>
      <c r="H28" s="54"/>
      <c r="I28" s="60"/>
    </row>
    <row r="29" ht="22.9" customHeight="1" spans="2:9">
      <c r="B29" s="52"/>
      <c r="C29" s="52"/>
      <c r="D29" s="53"/>
      <c r="E29" s="53"/>
      <c r="F29" s="54"/>
      <c r="G29" s="54"/>
      <c r="H29" s="54"/>
      <c r="I29" s="60"/>
    </row>
    <row r="30" ht="22.9" customHeight="1" spans="2:9">
      <c r="B30" s="52"/>
      <c r="C30" s="52"/>
      <c r="D30" s="53"/>
      <c r="E30" s="53"/>
      <c r="F30" s="54"/>
      <c r="G30" s="54"/>
      <c r="H30" s="54"/>
      <c r="I30" s="60"/>
    </row>
    <row r="31" ht="22.9" customHeight="1" spans="2:9">
      <c r="B31" s="52"/>
      <c r="C31" s="52"/>
      <c r="D31" s="53"/>
      <c r="E31" s="53"/>
      <c r="F31" s="54"/>
      <c r="G31" s="54"/>
      <c r="H31" s="54"/>
      <c r="I31" s="60"/>
    </row>
    <row r="32" ht="22.9" customHeight="1" spans="2:9">
      <c r="B32" s="52"/>
      <c r="C32" s="52"/>
      <c r="D32" s="53"/>
      <c r="E32" s="53"/>
      <c r="F32" s="54"/>
      <c r="G32" s="54"/>
      <c r="H32" s="54"/>
      <c r="I32" s="60"/>
    </row>
    <row r="33" ht="22.9" customHeight="1" spans="2:9">
      <c r="B33" s="52"/>
      <c r="C33" s="52"/>
      <c r="D33" s="53"/>
      <c r="E33" s="53"/>
      <c r="F33" s="54"/>
      <c r="G33" s="54"/>
      <c r="H33" s="54"/>
      <c r="I33" s="60"/>
    </row>
    <row r="34" ht="22.9" customHeight="1" spans="2:9">
      <c r="B34" s="52"/>
      <c r="C34" s="52"/>
      <c r="D34" s="53"/>
      <c r="E34" s="53"/>
      <c r="F34" s="54"/>
      <c r="G34" s="54"/>
      <c r="H34" s="54"/>
      <c r="I34" s="60"/>
    </row>
    <row r="35" ht="22.9" customHeight="1" spans="2:9">
      <c r="B35" s="52"/>
      <c r="C35" s="52"/>
      <c r="D35" s="53"/>
      <c r="E35" s="53"/>
      <c r="F35" s="54"/>
      <c r="G35" s="54"/>
      <c r="H35" s="54"/>
      <c r="I35" s="60"/>
    </row>
    <row r="36" ht="22.9" customHeight="1" spans="2:9">
      <c r="B36" s="52"/>
      <c r="C36" s="52"/>
      <c r="D36" s="53"/>
      <c r="E36" s="53"/>
      <c r="F36" s="54"/>
      <c r="G36" s="54"/>
      <c r="H36" s="54"/>
      <c r="I36" s="60"/>
    </row>
    <row r="37" ht="22.9" customHeight="1" spans="2:9">
      <c r="B37" s="52"/>
      <c r="C37" s="52"/>
      <c r="D37" s="53"/>
      <c r="E37" s="53"/>
      <c r="F37" s="54"/>
      <c r="G37" s="54"/>
      <c r="H37" s="54"/>
      <c r="I37" s="60"/>
    </row>
    <row r="38" ht="22.9" customHeight="1" spans="2:9">
      <c r="B38" s="52"/>
      <c r="C38" s="52"/>
      <c r="D38" s="53"/>
      <c r="E38" s="53"/>
      <c r="F38" s="54"/>
      <c r="G38" s="54"/>
      <c r="H38" s="54"/>
      <c r="I38" s="60"/>
    </row>
    <row r="39" ht="22.9" customHeight="1" spans="2:9">
      <c r="B39" s="52"/>
      <c r="C39" s="52"/>
      <c r="D39" s="53"/>
      <c r="E39" s="53"/>
      <c r="F39" s="54"/>
      <c r="G39" s="54"/>
      <c r="H39" s="54"/>
      <c r="I39" s="60"/>
    </row>
    <row r="40" ht="22.9" customHeight="1" spans="1:9">
      <c r="A40" s="27"/>
      <c r="B40" s="52"/>
      <c r="C40" s="52"/>
      <c r="D40" s="53"/>
      <c r="E40" s="53"/>
      <c r="F40" s="54"/>
      <c r="G40" s="54"/>
      <c r="H40" s="54"/>
      <c r="I40" s="60"/>
    </row>
    <row r="41" ht="22.9" customHeight="1" spans="1:9">
      <c r="A41" s="27"/>
      <c r="B41" s="52"/>
      <c r="C41" s="52"/>
      <c r="D41" s="53"/>
      <c r="E41" s="53"/>
      <c r="F41" s="54"/>
      <c r="G41" s="54"/>
      <c r="H41" s="54"/>
      <c r="I41" s="60"/>
    </row>
    <row r="42" ht="22.9" customHeight="1" spans="1:9">
      <c r="A42" s="27"/>
      <c r="B42" s="52"/>
      <c r="C42" s="52"/>
      <c r="D42" s="53"/>
      <c r="E42" s="53"/>
      <c r="F42" s="54"/>
      <c r="G42" s="54"/>
      <c r="H42" s="54"/>
      <c r="I42" s="60"/>
    </row>
    <row r="43" ht="22.9" customHeight="1" spans="2:9">
      <c r="B43" s="52"/>
      <c r="C43" s="52"/>
      <c r="D43" s="53"/>
      <c r="E43" s="53"/>
      <c r="F43" s="54"/>
      <c r="G43" s="54"/>
      <c r="H43" s="54"/>
      <c r="I43" s="60"/>
    </row>
    <row r="44" ht="22.9" customHeight="1" spans="1:9">
      <c r="A44" s="27"/>
      <c r="B44" s="52"/>
      <c r="C44" s="52"/>
      <c r="D44" s="53"/>
      <c r="E44" s="53"/>
      <c r="F44" s="54"/>
      <c r="G44" s="54"/>
      <c r="H44" s="54"/>
      <c r="I44" s="60"/>
    </row>
    <row r="45" ht="22.9" customHeight="1" spans="2:9">
      <c r="B45" s="52"/>
      <c r="C45" s="52"/>
      <c r="D45" s="53"/>
      <c r="E45" s="53"/>
      <c r="F45" s="54"/>
      <c r="G45" s="54"/>
      <c r="H45" s="54"/>
      <c r="I45" s="60"/>
    </row>
    <row r="46" ht="9.75" customHeight="1" spans="1:9">
      <c r="A46" s="36"/>
      <c r="B46" s="36"/>
      <c r="C46" s="36"/>
      <c r="D46" s="59"/>
      <c r="E46" s="36"/>
      <c r="F46" s="36"/>
      <c r="G46" s="36"/>
      <c r="H46" s="36"/>
      <c r="I46" s="61"/>
    </row>
  </sheetData>
  <mergeCells count="12">
    <mergeCell ref="B1:C1"/>
    <mergeCell ref="B2:H2"/>
    <mergeCell ref="B3:E3"/>
    <mergeCell ref="B4:E4"/>
    <mergeCell ref="F4:H4"/>
    <mergeCell ref="B5:C5"/>
    <mergeCell ref="A40:A42"/>
    <mergeCell ref="D5:D6"/>
    <mergeCell ref="E5:E6"/>
    <mergeCell ref="F5:F6"/>
    <mergeCell ref="G5:G6"/>
    <mergeCell ref="H5:H6"/>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workbookViewId="0">
      <pane ySplit="5" topLeftCell="A6" activePane="bottomLeft" state="frozen"/>
      <selection/>
      <selection pane="bottomLeft" activeCell="G6" sqref="G6"/>
    </sheetView>
  </sheetViews>
  <sheetFormatPr defaultColWidth="10" defaultRowHeight="14" outlineLevelCol="7"/>
  <cols>
    <col min="1" max="1" width="1.5" customWidth="1"/>
    <col min="2" max="4" width="6.12727272727273" customWidth="1"/>
    <col min="5" max="5" width="13.3727272727273" customWidth="1"/>
    <col min="6" max="6" width="41" customWidth="1"/>
    <col min="7" max="7" width="16.3727272727273" customWidth="1"/>
    <col min="8" max="8" width="1.5" customWidth="1"/>
    <col min="9" max="10" width="9.75454545454545" customWidth="1"/>
  </cols>
  <sheetData>
    <row r="1" ht="16.35" customHeight="1" spans="1:8">
      <c r="A1" s="20"/>
      <c r="B1" s="21"/>
      <c r="C1" s="21"/>
      <c r="D1" s="21"/>
      <c r="E1" s="22"/>
      <c r="F1" s="22"/>
      <c r="G1" s="38" t="s">
        <v>167</v>
      </c>
      <c r="H1" s="27"/>
    </row>
    <row r="2" ht="22.9" customHeight="1" spans="1:8">
      <c r="A2" s="20"/>
      <c r="B2" s="24" t="s">
        <v>168</v>
      </c>
      <c r="C2" s="24"/>
      <c r="D2" s="24"/>
      <c r="E2" s="24"/>
      <c r="F2" s="24"/>
      <c r="G2" s="24"/>
      <c r="H2" s="27" t="s">
        <v>2</v>
      </c>
    </row>
    <row r="3" ht="19.5" customHeight="1" spans="1:8">
      <c r="A3" s="25"/>
      <c r="B3" s="26" t="s">
        <v>4</v>
      </c>
      <c r="C3" s="26"/>
      <c r="D3" s="26"/>
      <c r="E3" s="26"/>
      <c r="F3" s="26"/>
      <c r="G3" s="39" t="s">
        <v>5</v>
      </c>
      <c r="H3" s="40"/>
    </row>
    <row r="4" ht="24.4" customHeight="1" spans="1:8">
      <c r="A4" s="29"/>
      <c r="B4" s="28" t="s">
        <v>78</v>
      </c>
      <c r="C4" s="28"/>
      <c r="D4" s="28"/>
      <c r="E4" s="28" t="s">
        <v>69</v>
      </c>
      <c r="F4" s="28" t="s">
        <v>70</v>
      </c>
      <c r="G4" s="28" t="s">
        <v>169</v>
      </c>
      <c r="H4" s="41"/>
    </row>
    <row r="5" ht="24.4" customHeight="1" spans="1:8">
      <c r="A5" s="29"/>
      <c r="B5" s="28" t="s">
        <v>79</v>
      </c>
      <c r="C5" s="28" t="s">
        <v>80</v>
      </c>
      <c r="D5" s="28" t="s">
        <v>81</v>
      </c>
      <c r="E5" s="28"/>
      <c r="F5" s="28"/>
      <c r="G5" s="28"/>
      <c r="H5" s="42"/>
    </row>
    <row r="6" ht="22.9" customHeight="1" spans="1:8">
      <c r="A6" s="30"/>
      <c r="B6" s="31"/>
      <c r="C6" s="31"/>
      <c r="D6" s="31"/>
      <c r="E6" s="31"/>
      <c r="F6" s="31"/>
      <c r="G6" s="32">
        <f>SUM(G7:G14)</f>
        <v>24000</v>
      </c>
      <c r="H6" s="43"/>
    </row>
    <row r="7" ht="22.9" customHeight="1" spans="1:8">
      <c r="A7" s="29"/>
      <c r="B7" s="33">
        <v>210</v>
      </c>
      <c r="C7" s="46" t="s">
        <v>83</v>
      </c>
      <c r="D7" s="46" t="s">
        <v>83</v>
      </c>
      <c r="E7" s="33">
        <v>501909</v>
      </c>
      <c r="F7" s="33" t="s">
        <v>170</v>
      </c>
      <c r="G7" s="34">
        <v>106.44</v>
      </c>
      <c r="H7" s="41"/>
    </row>
    <row r="8" ht="22.9" customHeight="1" spans="1:8">
      <c r="A8" s="29"/>
      <c r="B8" s="33">
        <v>210</v>
      </c>
      <c r="C8" s="46" t="s">
        <v>83</v>
      </c>
      <c r="D8" s="46" t="s">
        <v>83</v>
      </c>
      <c r="E8" s="33">
        <v>501909</v>
      </c>
      <c r="F8" s="33" t="s">
        <v>171</v>
      </c>
      <c r="G8" s="34">
        <v>39.88</v>
      </c>
      <c r="H8" s="41"/>
    </row>
    <row r="9" ht="22.9" customHeight="1" spans="1:8">
      <c r="A9" s="29"/>
      <c r="B9" s="33">
        <v>210</v>
      </c>
      <c r="C9" s="46" t="s">
        <v>83</v>
      </c>
      <c r="D9" s="46" t="s">
        <v>83</v>
      </c>
      <c r="E9" s="33">
        <v>501909</v>
      </c>
      <c r="F9" s="33" t="s">
        <v>172</v>
      </c>
      <c r="G9" s="34">
        <v>87.82</v>
      </c>
      <c r="H9" s="42"/>
    </row>
    <row r="10" ht="22.9" customHeight="1" spans="1:8">
      <c r="A10" s="29"/>
      <c r="B10" s="33">
        <v>210</v>
      </c>
      <c r="C10" s="46" t="s">
        <v>83</v>
      </c>
      <c r="D10" s="46" t="s">
        <v>83</v>
      </c>
      <c r="E10" s="33">
        <v>501909</v>
      </c>
      <c r="F10" s="33" t="s">
        <v>172</v>
      </c>
      <c r="G10" s="35">
        <v>214.5</v>
      </c>
      <c r="H10" s="42"/>
    </row>
    <row r="11" ht="22.9" customHeight="1" spans="1:8">
      <c r="A11" s="29"/>
      <c r="B11" s="33">
        <v>210</v>
      </c>
      <c r="C11" s="46" t="s">
        <v>83</v>
      </c>
      <c r="D11" s="46" t="s">
        <v>83</v>
      </c>
      <c r="E11" s="33">
        <v>501909</v>
      </c>
      <c r="F11" s="33" t="s">
        <v>173</v>
      </c>
      <c r="G11" s="35">
        <v>10800</v>
      </c>
      <c r="H11" s="42"/>
    </row>
    <row r="12" ht="22.9" customHeight="1" spans="1:8">
      <c r="A12" s="29"/>
      <c r="B12" s="33">
        <v>210</v>
      </c>
      <c r="C12" s="46" t="s">
        <v>83</v>
      </c>
      <c r="D12" s="46" t="s">
        <v>83</v>
      </c>
      <c r="E12" s="33">
        <v>501909</v>
      </c>
      <c r="F12" s="33" t="s">
        <v>174</v>
      </c>
      <c r="G12" s="35">
        <v>11280</v>
      </c>
      <c r="H12" s="42"/>
    </row>
    <row r="13" ht="22.9" customHeight="1" spans="1:8">
      <c r="A13" s="29"/>
      <c r="B13" s="33">
        <v>210</v>
      </c>
      <c r="C13" s="46" t="s">
        <v>83</v>
      </c>
      <c r="D13" s="46" t="s">
        <v>83</v>
      </c>
      <c r="E13" s="33">
        <v>501909</v>
      </c>
      <c r="F13" s="33" t="s">
        <v>157</v>
      </c>
      <c r="G13" s="35">
        <v>1204.82</v>
      </c>
      <c r="H13" s="42"/>
    </row>
    <row r="14" ht="22.9" customHeight="1" spans="1:8">
      <c r="A14" s="29"/>
      <c r="B14" s="33">
        <v>210</v>
      </c>
      <c r="C14" s="46" t="s">
        <v>83</v>
      </c>
      <c r="D14" s="46" t="s">
        <v>83</v>
      </c>
      <c r="E14" s="33">
        <v>501909</v>
      </c>
      <c r="F14" s="33" t="s">
        <v>175</v>
      </c>
      <c r="G14" s="35">
        <v>266.54</v>
      </c>
      <c r="H14" s="42"/>
    </row>
    <row r="15" ht="22.9" customHeight="1" spans="1:8">
      <c r="A15" s="29"/>
      <c r="B15" s="33"/>
      <c r="C15" s="46"/>
      <c r="D15" s="46"/>
      <c r="E15" s="33"/>
      <c r="F15" s="33"/>
      <c r="G15" s="35"/>
      <c r="H15" s="42"/>
    </row>
    <row r="16" ht="22.9" customHeight="1" spans="1:8">
      <c r="A16" s="29"/>
      <c r="B16" s="33"/>
      <c r="C16" s="33"/>
      <c r="D16" s="33"/>
      <c r="E16" s="33"/>
      <c r="F16" s="33"/>
      <c r="G16" s="35"/>
      <c r="H16" s="42"/>
    </row>
    <row r="17" ht="22.9" customHeight="1" spans="1:8">
      <c r="A17" s="29"/>
      <c r="B17" s="33"/>
      <c r="C17" s="33"/>
      <c r="D17" s="33"/>
      <c r="E17" s="33"/>
      <c r="F17" s="33"/>
      <c r="G17" s="35"/>
      <c r="H17" s="42"/>
    </row>
    <row r="18" ht="22.9" customHeight="1" spans="1:8">
      <c r="A18" s="29"/>
      <c r="B18" s="33"/>
      <c r="C18" s="33"/>
      <c r="D18" s="33"/>
      <c r="E18" s="33"/>
      <c r="F18" s="33"/>
      <c r="G18" s="35"/>
      <c r="H18" s="42"/>
    </row>
    <row r="19" ht="9.75" customHeight="1" spans="1:8">
      <c r="A19" s="36"/>
      <c r="B19" s="37"/>
      <c r="C19" s="37"/>
      <c r="D19" s="37"/>
      <c r="E19" s="37"/>
      <c r="F19" s="36"/>
      <c r="G19" s="36"/>
      <c r="H19" s="44"/>
    </row>
  </sheetData>
  <mergeCells count="8">
    <mergeCell ref="B1:D1"/>
    <mergeCell ref="B2:G2"/>
    <mergeCell ref="B3:F3"/>
    <mergeCell ref="B4:D4"/>
    <mergeCell ref="A10:A18"/>
    <mergeCell ref="E4:E5"/>
    <mergeCell ref="F4:F5"/>
    <mergeCell ref="G4:G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D13" sqref="D13"/>
    </sheetView>
  </sheetViews>
  <sheetFormatPr defaultColWidth="10" defaultRowHeight="14"/>
  <cols>
    <col min="1" max="1" width="1.5" customWidth="1"/>
    <col min="2" max="2" width="13.3727272727273" customWidth="1"/>
    <col min="3" max="3" width="41" customWidth="1"/>
    <col min="4" max="9" width="16.3727272727273" customWidth="1"/>
    <col min="10" max="10" width="1.5" customWidth="1"/>
    <col min="11" max="11" width="9.75454545454545" customWidth="1"/>
  </cols>
  <sheetData>
    <row r="1" ht="16.35" customHeight="1" spans="1:10">
      <c r="A1" s="20"/>
      <c r="B1" s="21"/>
      <c r="C1" s="22"/>
      <c r="D1" s="23"/>
      <c r="E1" s="23"/>
      <c r="F1" s="23"/>
      <c r="G1" s="23"/>
      <c r="H1" s="23"/>
      <c r="I1" s="38" t="s">
        <v>176</v>
      </c>
      <c r="J1" s="27"/>
    </row>
    <row r="2" ht="22.9" customHeight="1" spans="1:10">
      <c r="A2" s="20"/>
      <c r="B2" s="24" t="s">
        <v>177</v>
      </c>
      <c r="C2" s="24"/>
      <c r="D2" s="24"/>
      <c r="E2" s="24"/>
      <c r="F2" s="24"/>
      <c r="G2" s="24"/>
      <c r="H2" s="24"/>
      <c r="I2" s="24"/>
      <c r="J2" s="27" t="s">
        <v>2</v>
      </c>
    </row>
    <row r="3" ht="19.5" customHeight="1" spans="1:10">
      <c r="A3" s="25"/>
      <c r="B3" s="26" t="s">
        <v>4</v>
      </c>
      <c r="C3" s="26"/>
      <c r="D3" s="39"/>
      <c r="E3" s="39"/>
      <c r="F3" s="39"/>
      <c r="G3" s="39"/>
      <c r="H3" s="39"/>
      <c r="I3" s="39" t="s">
        <v>5</v>
      </c>
      <c r="J3" s="40"/>
    </row>
    <row r="4" ht="24.4" customHeight="1" spans="1:10">
      <c r="A4" s="27"/>
      <c r="B4" s="28" t="s">
        <v>178</v>
      </c>
      <c r="C4" s="28" t="s">
        <v>70</v>
      </c>
      <c r="D4" s="28" t="s">
        <v>179</v>
      </c>
      <c r="E4" s="28"/>
      <c r="F4" s="28"/>
      <c r="G4" s="28"/>
      <c r="H4" s="28"/>
      <c r="I4" s="28"/>
      <c r="J4" s="41"/>
    </row>
    <row r="5" ht="24.4" customHeight="1" spans="1:10">
      <c r="A5" s="29"/>
      <c r="B5" s="28"/>
      <c r="C5" s="28"/>
      <c r="D5" s="28" t="s">
        <v>58</v>
      </c>
      <c r="E5" s="45" t="s">
        <v>180</v>
      </c>
      <c r="F5" s="28" t="s">
        <v>181</v>
      </c>
      <c r="G5" s="28"/>
      <c r="H5" s="28"/>
      <c r="I5" s="28" t="s">
        <v>182</v>
      </c>
      <c r="J5" s="41"/>
    </row>
    <row r="6" ht="24.4" customHeight="1" spans="1:10">
      <c r="A6" s="29"/>
      <c r="B6" s="28"/>
      <c r="C6" s="28"/>
      <c r="D6" s="28"/>
      <c r="E6" s="45"/>
      <c r="F6" s="28" t="s">
        <v>143</v>
      </c>
      <c r="G6" s="28" t="s">
        <v>183</v>
      </c>
      <c r="H6" s="28" t="s">
        <v>184</v>
      </c>
      <c r="I6" s="28"/>
      <c r="J6" s="42"/>
    </row>
    <row r="7" ht="22.9" customHeight="1" spans="1:10">
      <c r="A7" s="30"/>
      <c r="B7" s="31"/>
      <c r="C7" s="31"/>
      <c r="D7" s="32"/>
      <c r="E7" s="32"/>
      <c r="F7" s="32"/>
      <c r="G7" s="32"/>
      <c r="H7" s="32"/>
      <c r="I7" s="32"/>
      <c r="J7" s="43"/>
    </row>
    <row r="8" ht="22.9" customHeight="1" spans="1:10">
      <c r="A8" s="29"/>
      <c r="B8" s="33"/>
      <c r="C8" s="33"/>
      <c r="D8" s="34"/>
      <c r="E8" s="34"/>
      <c r="F8" s="34"/>
      <c r="G8" s="34"/>
      <c r="H8" s="34"/>
      <c r="I8" s="34"/>
      <c r="J8" s="41"/>
    </row>
    <row r="9" ht="22.9" customHeight="1" spans="1:10">
      <c r="A9" s="29"/>
      <c r="B9" s="33"/>
      <c r="C9" s="33"/>
      <c r="D9" s="35"/>
      <c r="E9" s="35"/>
      <c r="F9" s="35"/>
      <c r="G9" s="35"/>
      <c r="H9" s="35"/>
      <c r="I9" s="35"/>
      <c r="J9" s="41"/>
    </row>
    <row r="10" ht="9.75" customHeight="1" spans="1:10">
      <c r="A10" s="36"/>
      <c r="B10" s="36"/>
      <c r="C10" s="36"/>
      <c r="D10" s="36"/>
      <c r="E10" s="36"/>
      <c r="F10" s="36"/>
      <c r="G10" s="36"/>
      <c r="H10" s="36"/>
      <c r="I10" s="36"/>
      <c r="J10" s="44"/>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G11" sqref="G11"/>
    </sheetView>
  </sheetViews>
  <sheetFormatPr defaultColWidth="10" defaultRowHeight="14"/>
  <cols>
    <col min="1" max="1" width="1.5" customWidth="1"/>
    <col min="2" max="4" width="6.12727272727273" customWidth="1"/>
    <col min="5" max="5" width="13.3727272727273" customWidth="1"/>
    <col min="6" max="6" width="41" customWidth="1"/>
    <col min="7" max="9" width="16.3727272727273" customWidth="1"/>
    <col min="10" max="10" width="1.5" customWidth="1"/>
    <col min="11" max="12" width="9.75454545454545" customWidth="1"/>
  </cols>
  <sheetData>
    <row r="1" ht="16.35" customHeight="1" spans="1:10">
      <c r="A1" s="20"/>
      <c r="B1" s="21"/>
      <c r="C1" s="21"/>
      <c r="D1" s="21"/>
      <c r="E1" s="22"/>
      <c r="F1" s="22"/>
      <c r="G1" s="23"/>
      <c r="H1" s="23"/>
      <c r="I1" s="38" t="s">
        <v>185</v>
      </c>
      <c r="J1" s="27"/>
    </row>
    <row r="2" ht="22.9" customHeight="1" spans="1:10">
      <c r="A2" s="20"/>
      <c r="B2" s="24" t="s">
        <v>186</v>
      </c>
      <c r="C2" s="24"/>
      <c r="D2" s="24"/>
      <c r="E2" s="24"/>
      <c r="F2" s="24"/>
      <c r="G2" s="24"/>
      <c r="H2" s="24"/>
      <c r="I2" s="24"/>
      <c r="J2" s="27" t="s">
        <v>2</v>
      </c>
    </row>
    <row r="3" ht="19.5" customHeight="1" spans="1:10">
      <c r="A3" s="25"/>
      <c r="B3" s="26" t="s">
        <v>4</v>
      </c>
      <c r="C3" s="26"/>
      <c r="D3" s="26"/>
      <c r="E3" s="26"/>
      <c r="F3" s="26"/>
      <c r="G3" s="25"/>
      <c r="H3" s="25"/>
      <c r="I3" s="39" t="s">
        <v>5</v>
      </c>
      <c r="J3" s="40"/>
    </row>
    <row r="4" ht="24.4" customHeight="1" spans="1:10">
      <c r="A4" s="27"/>
      <c r="B4" s="28" t="s">
        <v>8</v>
      </c>
      <c r="C4" s="28"/>
      <c r="D4" s="28"/>
      <c r="E4" s="28"/>
      <c r="F4" s="28"/>
      <c r="G4" s="28" t="s">
        <v>187</v>
      </c>
      <c r="H4" s="28"/>
      <c r="I4" s="28"/>
      <c r="J4" s="41"/>
    </row>
    <row r="5" ht="24.4" customHeight="1" spans="1:10">
      <c r="A5" s="29"/>
      <c r="B5" s="28" t="s">
        <v>78</v>
      </c>
      <c r="C5" s="28"/>
      <c r="D5" s="28"/>
      <c r="E5" s="28" t="s">
        <v>69</v>
      </c>
      <c r="F5" s="28" t="s">
        <v>70</v>
      </c>
      <c r="G5" s="28" t="s">
        <v>58</v>
      </c>
      <c r="H5" s="28" t="s">
        <v>74</v>
      </c>
      <c r="I5" s="28" t="s">
        <v>75</v>
      </c>
      <c r="J5" s="41"/>
    </row>
    <row r="6" ht="24.4" customHeight="1" spans="1:10">
      <c r="A6" s="29"/>
      <c r="B6" s="28" t="s">
        <v>79</v>
      </c>
      <c r="C6" s="28" t="s">
        <v>80</v>
      </c>
      <c r="D6" s="28" t="s">
        <v>81</v>
      </c>
      <c r="E6" s="28"/>
      <c r="F6" s="28"/>
      <c r="G6" s="28"/>
      <c r="H6" s="28"/>
      <c r="I6" s="28"/>
      <c r="J6" s="42"/>
    </row>
    <row r="7" ht="22.9" customHeight="1" spans="1:10">
      <c r="A7" s="30"/>
      <c r="B7" s="31"/>
      <c r="C7" s="31"/>
      <c r="D7" s="31"/>
      <c r="E7" s="31"/>
      <c r="F7" s="31" t="s">
        <v>144</v>
      </c>
      <c r="G7" s="32"/>
      <c r="H7" s="32"/>
      <c r="I7" s="32"/>
      <c r="J7" s="43"/>
    </row>
    <row r="8" ht="22.9" customHeight="1" spans="1:10">
      <c r="A8" s="29"/>
      <c r="B8" s="33"/>
      <c r="C8" s="33"/>
      <c r="D8" s="33"/>
      <c r="E8" s="33"/>
      <c r="F8" s="33" t="s">
        <v>22</v>
      </c>
      <c r="G8" s="34"/>
      <c r="H8" s="34"/>
      <c r="I8" s="34"/>
      <c r="J8" s="41"/>
    </row>
    <row r="9" ht="22.9" customHeight="1" spans="1:10">
      <c r="A9" s="29"/>
      <c r="B9" s="33"/>
      <c r="C9" s="33"/>
      <c r="D9" s="33"/>
      <c r="E9" s="33"/>
      <c r="F9" s="33" t="s">
        <v>22</v>
      </c>
      <c r="G9" s="34"/>
      <c r="H9" s="34"/>
      <c r="I9" s="34"/>
      <c r="J9" s="41"/>
    </row>
    <row r="10" ht="22.9" customHeight="1" spans="1:10">
      <c r="A10" s="29"/>
      <c r="B10" s="33"/>
      <c r="C10" s="33"/>
      <c r="D10" s="33"/>
      <c r="E10" s="33"/>
      <c r="F10" s="33" t="s">
        <v>112</v>
      </c>
      <c r="G10" s="34"/>
      <c r="H10" s="35"/>
      <c r="I10" s="35"/>
      <c r="J10" s="42"/>
    </row>
    <row r="11" ht="9.75" customHeight="1" spans="1:10">
      <c r="A11" s="36"/>
      <c r="B11" s="37"/>
      <c r="C11" s="37"/>
      <c r="D11" s="37"/>
      <c r="E11" s="37"/>
      <c r="F11" s="36"/>
      <c r="G11" s="36"/>
      <c r="H11" s="36"/>
      <c r="I11" s="36"/>
      <c r="J11" s="44"/>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F15" sqref="F15"/>
    </sheetView>
  </sheetViews>
  <sheetFormatPr defaultColWidth="10" defaultRowHeight="14"/>
  <cols>
    <col min="1" max="1" width="1.5" customWidth="1"/>
    <col min="2" max="2" width="13.3727272727273" customWidth="1"/>
    <col min="3" max="3" width="41" customWidth="1"/>
    <col min="4" max="9" width="16.3727272727273" customWidth="1"/>
    <col min="10" max="10" width="1.5" customWidth="1"/>
    <col min="11" max="11" width="9.75454545454545" customWidth="1"/>
  </cols>
  <sheetData>
    <row r="1" ht="16.35" customHeight="1" spans="1:10">
      <c r="A1" s="20"/>
      <c r="B1" s="21"/>
      <c r="C1" s="22"/>
      <c r="D1" s="23"/>
      <c r="E1" s="23"/>
      <c r="F1" s="23"/>
      <c r="G1" s="23"/>
      <c r="H1" s="23"/>
      <c r="I1" s="38" t="s">
        <v>188</v>
      </c>
      <c r="J1" s="27"/>
    </row>
    <row r="2" ht="22.9" customHeight="1" spans="1:10">
      <c r="A2" s="20"/>
      <c r="B2" s="24" t="s">
        <v>189</v>
      </c>
      <c r="C2" s="24"/>
      <c r="D2" s="24"/>
      <c r="E2" s="24"/>
      <c r="F2" s="24"/>
      <c r="G2" s="24"/>
      <c r="H2" s="24"/>
      <c r="I2" s="24"/>
      <c r="J2" s="27" t="s">
        <v>2</v>
      </c>
    </row>
    <row r="3" ht="19.5" customHeight="1" spans="1:10">
      <c r="A3" s="25"/>
      <c r="B3" s="26" t="s">
        <v>4</v>
      </c>
      <c r="C3" s="26"/>
      <c r="D3" s="39"/>
      <c r="E3" s="39"/>
      <c r="F3" s="39"/>
      <c r="G3" s="39"/>
      <c r="H3" s="39"/>
      <c r="I3" s="39" t="s">
        <v>5</v>
      </c>
      <c r="J3" s="40"/>
    </row>
    <row r="4" ht="24.4" customHeight="1" spans="1:10">
      <c r="A4" s="27"/>
      <c r="B4" s="28" t="s">
        <v>178</v>
      </c>
      <c r="C4" s="28" t="s">
        <v>70</v>
      </c>
      <c r="D4" s="28" t="s">
        <v>179</v>
      </c>
      <c r="E4" s="28"/>
      <c r="F4" s="28"/>
      <c r="G4" s="28"/>
      <c r="H4" s="28"/>
      <c r="I4" s="28"/>
      <c r="J4" s="41"/>
    </row>
    <row r="5" ht="24.4" customHeight="1" spans="1:10">
      <c r="A5" s="29"/>
      <c r="B5" s="28"/>
      <c r="C5" s="28"/>
      <c r="D5" s="28" t="s">
        <v>58</v>
      </c>
      <c r="E5" s="45" t="s">
        <v>180</v>
      </c>
      <c r="F5" s="28" t="s">
        <v>181</v>
      </c>
      <c r="G5" s="28"/>
      <c r="H5" s="28"/>
      <c r="I5" s="28" t="s">
        <v>182</v>
      </c>
      <c r="J5" s="41"/>
    </row>
    <row r="6" ht="24.4" customHeight="1" spans="1:10">
      <c r="A6" s="29"/>
      <c r="B6" s="28"/>
      <c r="C6" s="28"/>
      <c r="D6" s="28"/>
      <c r="E6" s="45"/>
      <c r="F6" s="28" t="s">
        <v>143</v>
      </c>
      <c r="G6" s="28" t="s">
        <v>183</v>
      </c>
      <c r="H6" s="28" t="s">
        <v>184</v>
      </c>
      <c r="I6" s="28"/>
      <c r="J6" s="42"/>
    </row>
    <row r="7" ht="22.9" customHeight="1" spans="1:10">
      <c r="A7" s="30"/>
      <c r="B7" s="31"/>
      <c r="C7" s="31" t="s">
        <v>144</v>
      </c>
      <c r="D7" s="32"/>
      <c r="E7" s="32"/>
      <c r="F7" s="32"/>
      <c r="G7" s="32"/>
      <c r="H7" s="32"/>
      <c r="I7" s="32"/>
      <c r="J7" s="43"/>
    </row>
    <row r="8" ht="22.9" customHeight="1" spans="1:10">
      <c r="A8" s="29"/>
      <c r="B8" s="33"/>
      <c r="C8" s="33" t="s">
        <v>22</v>
      </c>
      <c r="D8" s="34"/>
      <c r="E8" s="34"/>
      <c r="F8" s="34"/>
      <c r="G8" s="34"/>
      <c r="H8" s="34"/>
      <c r="I8" s="34"/>
      <c r="J8" s="41"/>
    </row>
    <row r="9" ht="22.9" customHeight="1" spans="1:10">
      <c r="A9" s="29"/>
      <c r="B9" s="33"/>
      <c r="C9" s="33" t="s">
        <v>112</v>
      </c>
      <c r="D9" s="35"/>
      <c r="E9" s="35"/>
      <c r="F9" s="35"/>
      <c r="G9" s="35"/>
      <c r="H9" s="35"/>
      <c r="I9" s="35"/>
      <c r="J9" s="41"/>
    </row>
    <row r="10" ht="9.75" customHeight="1" spans="1:10">
      <c r="A10" s="36"/>
      <c r="B10" s="36"/>
      <c r="C10" s="36"/>
      <c r="D10" s="36"/>
      <c r="E10" s="36"/>
      <c r="F10" s="36"/>
      <c r="G10" s="36"/>
      <c r="H10" s="36"/>
      <c r="I10" s="36"/>
      <c r="J10" s="44"/>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G19" sqref="G19"/>
    </sheetView>
  </sheetViews>
  <sheetFormatPr defaultColWidth="10" defaultRowHeight="14"/>
  <cols>
    <col min="1" max="1" width="1.5" customWidth="1"/>
    <col min="2" max="4" width="6.12727272727273" customWidth="1"/>
    <col min="5" max="5" width="13.3727272727273" customWidth="1"/>
    <col min="6" max="6" width="41" customWidth="1"/>
    <col min="7" max="9" width="16.3727272727273" customWidth="1"/>
    <col min="10" max="10" width="1.5" customWidth="1"/>
    <col min="11" max="12" width="9.75454545454545" customWidth="1"/>
  </cols>
  <sheetData>
    <row r="1" ht="16.35" customHeight="1" spans="1:10">
      <c r="A1" s="20"/>
      <c r="B1" s="21"/>
      <c r="C1" s="21"/>
      <c r="D1" s="21"/>
      <c r="E1" s="22"/>
      <c r="F1" s="22"/>
      <c r="G1" s="23"/>
      <c r="H1" s="23"/>
      <c r="I1" s="38" t="s">
        <v>190</v>
      </c>
      <c r="J1" s="27"/>
    </row>
    <row r="2" ht="22.9" customHeight="1" spans="1:10">
      <c r="A2" s="20"/>
      <c r="B2" s="24" t="s">
        <v>191</v>
      </c>
      <c r="C2" s="24"/>
      <c r="D2" s="24"/>
      <c r="E2" s="24"/>
      <c r="F2" s="24"/>
      <c r="G2" s="24"/>
      <c r="H2" s="24"/>
      <c r="I2" s="24"/>
      <c r="J2" s="27" t="s">
        <v>2</v>
      </c>
    </row>
    <row r="3" ht="19.5" customHeight="1" spans="1:10">
      <c r="A3" s="25"/>
      <c r="B3" s="26" t="s">
        <v>4</v>
      </c>
      <c r="C3" s="26"/>
      <c r="D3" s="26"/>
      <c r="E3" s="26"/>
      <c r="F3" s="26"/>
      <c r="G3" s="25"/>
      <c r="H3" s="25"/>
      <c r="I3" s="39" t="s">
        <v>5</v>
      </c>
      <c r="J3" s="40"/>
    </row>
    <row r="4" ht="24.4" customHeight="1" spans="1:10">
      <c r="A4" s="27"/>
      <c r="B4" s="28" t="s">
        <v>8</v>
      </c>
      <c r="C4" s="28"/>
      <c r="D4" s="28"/>
      <c r="E4" s="28"/>
      <c r="F4" s="28"/>
      <c r="G4" s="28" t="s">
        <v>192</v>
      </c>
      <c r="H4" s="28"/>
      <c r="I4" s="28"/>
      <c r="J4" s="41"/>
    </row>
    <row r="5" ht="24.4" customHeight="1" spans="1:10">
      <c r="A5" s="29"/>
      <c r="B5" s="28" t="s">
        <v>78</v>
      </c>
      <c r="C5" s="28"/>
      <c r="D5" s="28"/>
      <c r="E5" s="28" t="s">
        <v>69</v>
      </c>
      <c r="F5" s="28" t="s">
        <v>70</v>
      </c>
      <c r="G5" s="28" t="s">
        <v>58</v>
      </c>
      <c r="H5" s="28" t="s">
        <v>74</v>
      </c>
      <c r="I5" s="28" t="s">
        <v>75</v>
      </c>
      <c r="J5" s="41"/>
    </row>
    <row r="6" ht="24.4" customHeight="1" spans="1:10">
      <c r="A6" s="29"/>
      <c r="B6" s="28" t="s">
        <v>79</v>
      </c>
      <c r="C6" s="28" t="s">
        <v>80</v>
      </c>
      <c r="D6" s="28" t="s">
        <v>81</v>
      </c>
      <c r="E6" s="28"/>
      <c r="F6" s="28"/>
      <c r="G6" s="28"/>
      <c r="H6" s="28"/>
      <c r="I6" s="28"/>
      <c r="J6" s="42"/>
    </row>
    <row r="7" ht="22.9" customHeight="1" spans="1:10">
      <c r="A7" s="30"/>
      <c r="B7" s="31"/>
      <c r="C7" s="31"/>
      <c r="D7" s="31"/>
      <c r="E7" s="31"/>
      <c r="F7" s="31" t="s">
        <v>144</v>
      </c>
      <c r="G7" s="32"/>
      <c r="H7" s="32"/>
      <c r="I7" s="32"/>
      <c r="J7" s="43"/>
    </row>
    <row r="8" ht="22.9" customHeight="1" spans="1:10">
      <c r="A8" s="29"/>
      <c r="B8" s="33"/>
      <c r="C8" s="33"/>
      <c r="D8" s="33"/>
      <c r="E8" s="33"/>
      <c r="F8" s="33" t="s">
        <v>22</v>
      </c>
      <c r="G8" s="34"/>
      <c r="H8" s="34"/>
      <c r="I8" s="34"/>
      <c r="J8" s="41"/>
    </row>
    <row r="9" ht="22.9" customHeight="1" spans="1:10">
      <c r="A9" s="29"/>
      <c r="B9" s="33"/>
      <c r="C9" s="33"/>
      <c r="D9" s="33"/>
      <c r="E9" s="33"/>
      <c r="F9" s="33" t="s">
        <v>22</v>
      </c>
      <c r="G9" s="34"/>
      <c r="H9" s="34"/>
      <c r="I9" s="34"/>
      <c r="J9" s="41"/>
    </row>
    <row r="10" ht="22.9" customHeight="1" spans="1:10">
      <c r="A10" s="29"/>
      <c r="B10" s="33"/>
      <c r="C10" s="33"/>
      <c r="D10" s="33"/>
      <c r="E10" s="33"/>
      <c r="F10" s="33" t="s">
        <v>112</v>
      </c>
      <c r="G10" s="34"/>
      <c r="H10" s="35"/>
      <c r="I10" s="35"/>
      <c r="J10" s="42"/>
    </row>
    <row r="11" ht="9.75" customHeight="1" spans="1:10">
      <c r="A11" s="36"/>
      <c r="B11" s="37"/>
      <c r="C11" s="37"/>
      <c r="D11" s="37"/>
      <c r="E11" s="37"/>
      <c r="F11" s="36"/>
      <c r="G11" s="36"/>
      <c r="H11" s="36"/>
      <c r="I11" s="36"/>
      <c r="J11" s="44"/>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9"/>
  <sheetViews>
    <sheetView tabSelected="1" topLeftCell="A2" workbookViewId="0">
      <selection activeCell="J10" sqref="J10"/>
    </sheetView>
  </sheetViews>
  <sheetFormatPr defaultColWidth="9" defaultRowHeight="14"/>
  <cols>
    <col min="1" max="12" width="16.8727272727273" style="1" customWidth="1"/>
    <col min="13" max="16384" width="9" style="1"/>
  </cols>
  <sheetData>
    <row r="1" spans="12:12">
      <c r="L1" s="17" t="s">
        <v>193</v>
      </c>
    </row>
    <row r="2" ht="45" customHeight="1" spans="1:12">
      <c r="A2" s="2" t="s">
        <v>194</v>
      </c>
      <c r="B2" s="2"/>
      <c r="C2" s="2"/>
      <c r="D2" s="3"/>
      <c r="E2" s="3"/>
      <c r="F2" s="3"/>
      <c r="G2" s="3"/>
      <c r="H2" s="3"/>
      <c r="I2" s="3"/>
      <c r="J2" s="3"/>
      <c r="K2" s="3"/>
      <c r="L2" s="3"/>
    </row>
    <row r="3" ht="17" customHeight="1" spans="1:12">
      <c r="A3" s="4"/>
      <c r="B3" s="4"/>
      <c r="C3" s="4"/>
      <c r="D3" s="5"/>
      <c r="E3" s="5"/>
      <c r="F3" s="5"/>
      <c r="G3" s="5"/>
      <c r="H3" s="5"/>
      <c r="I3" s="5"/>
      <c r="J3" s="18" t="s">
        <v>5</v>
      </c>
      <c r="K3" s="18"/>
      <c r="L3" s="18"/>
    </row>
    <row r="4" ht="33" customHeight="1" spans="1:12">
      <c r="A4" s="6" t="s">
        <v>195</v>
      </c>
      <c r="B4" s="7" t="s">
        <v>196</v>
      </c>
      <c r="C4" s="7" t="s">
        <v>9</v>
      </c>
      <c r="D4" s="8" t="s">
        <v>197</v>
      </c>
      <c r="E4" s="7" t="s">
        <v>198</v>
      </c>
      <c r="F4" s="7" t="s">
        <v>199</v>
      </c>
      <c r="G4" s="7" t="s">
        <v>200</v>
      </c>
      <c r="H4" s="7" t="s">
        <v>201</v>
      </c>
      <c r="I4" s="7" t="s">
        <v>202</v>
      </c>
      <c r="J4" s="7" t="s">
        <v>203</v>
      </c>
      <c r="K4" s="7" t="s">
        <v>204</v>
      </c>
      <c r="L4" s="6" t="s">
        <v>205</v>
      </c>
    </row>
    <row r="5" ht="23" customHeight="1" spans="1:12">
      <c r="A5" s="9" t="s">
        <v>206</v>
      </c>
      <c r="B5" s="9" t="s">
        <v>207</v>
      </c>
      <c r="C5" s="10">
        <v>146.31</v>
      </c>
      <c r="D5" s="9" t="s">
        <v>208</v>
      </c>
      <c r="E5" s="9" t="s">
        <v>209</v>
      </c>
      <c r="F5" s="9" t="s">
        <v>210</v>
      </c>
      <c r="G5" s="9" t="s">
        <v>211</v>
      </c>
      <c r="H5" s="11" t="s">
        <v>212</v>
      </c>
      <c r="I5" s="11" t="s">
        <v>213</v>
      </c>
      <c r="J5" s="11" t="s">
        <v>214</v>
      </c>
      <c r="K5" s="11" t="s">
        <v>215</v>
      </c>
      <c r="L5" s="19" t="s">
        <v>216</v>
      </c>
    </row>
    <row r="6" ht="23" customHeight="1" spans="1:12">
      <c r="A6" s="9"/>
      <c r="B6" s="9"/>
      <c r="C6" s="10"/>
      <c r="D6" s="9"/>
      <c r="E6" s="9" t="s">
        <v>209</v>
      </c>
      <c r="F6" s="9" t="s">
        <v>217</v>
      </c>
      <c r="G6" s="9" t="s">
        <v>218</v>
      </c>
      <c r="H6" s="11" t="s">
        <v>219</v>
      </c>
      <c r="I6" s="11" t="s">
        <v>220</v>
      </c>
      <c r="J6" s="11"/>
      <c r="K6" s="11" t="s">
        <v>215</v>
      </c>
      <c r="L6" s="19"/>
    </row>
    <row r="7" ht="23" customHeight="1" spans="1:12">
      <c r="A7" s="9"/>
      <c r="B7" s="9"/>
      <c r="C7" s="10"/>
      <c r="D7" s="9"/>
      <c r="E7" s="9" t="s">
        <v>221</v>
      </c>
      <c r="F7" s="9" t="s">
        <v>222</v>
      </c>
      <c r="G7" s="9" t="s">
        <v>223</v>
      </c>
      <c r="H7" s="11" t="s">
        <v>219</v>
      </c>
      <c r="I7" s="11" t="s">
        <v>224</v>
      </c>
      <c r="J7" s="11"/>
      <c r="K7" s="11" t="s">
        <v>225</v>
      </c>
      <c r="L7" s="19"/>
    </row>
    <row r="8" ht="23" customHeight="1" spans="1:12">
      <c r="A8" s="9"/>
      <c r="B8" s="9"/>
      <c r="C8" s="10"/>
      <c r="D8" s="9"/>
      <c r="E8" s="9" t="s">
        <v>226</v>
      </c>
      <c r="F8" s="9" t="s">
        <v>227</v>
      </c>
      <c r="G8" s="9" t="s">
        <v>228</v>
      </c>
      <c r="H8" s="11" t="s">
        <v>219</v>
      </c>
      <c r="I8" s="11" t="s">
        <v>220</v>
      </c>
      <c r="J8" s="11"/>
      <c r="K8" s="11" t="s">
        <v>215</v>
      </c>
      <c r="L8" s="19"/>
    </row>
    <row r="9" ht="23" customHeight="1" spans="1:12">
      <c r="A9" s="9"/>
      <c r="B9" s="9"/>
      <c r="C9" s="10"/>
      <c r="D9" s="9"/>
      <c r="E9" s="9" t="s">
        <v>229</v>
      </c>
      <c r="F9" s="9" t="s">
        <v>230</v>
      </c>
      <c r="G9" s="9" t="s">
        <v>231</v>
      </c>
      <c r="H9" s="11" t="s">
        <v>232</v>
      </c>
      <c r="I9" s="11">
        <v>106.4356</v>
      </c>
      <c r="J9" s="11" t="s">
        <v>233</v>
      </c>
      <c r="K9" s="11" t="s">
        <v>215</v>
      </c>
      <c r="L9" s="19" t="s">
        <v>234</v>
      </c>
    </row>
    <row r="10" ht="23" customHeight="1" spans="1:12">
      <c r="A10" s="9" t="s">
        <v>235</v>
      </c>
      <c r="B10" s="9" t="s">
        <v>207</v>
      </c>
      <c r="C10" s="10">
        <v>87.82</v>
      </c>
      <c r="D10" s="9" t="s">
        <v>236</v>
      </c>
      <c r="E10" s="9" t="s">
        <v>209</v>
      </c>
      <c r="F10" s="9" t="s">
        <v>210</v>
      </c>
      <c r="G10" s="9" t="s">
        <v>237</v>
      </c>
      <c r="H10" s="11" t="s">
        <v>232</v>
      </c>
      <c r="I10" s="11" t="s">
        <v>238</v>
      </c>
      <c r="J10" s="11" t="s">
        <v>214</v>
      </c>
      <c r="K10" s="11" t="s">
        <v>215</v>
      </c>
      <c r="L10" s="19" t="s">
        <v>234</v>
      </c>
    </row>
    <row r="11" ht="23" customHeight="1" spans="1:12">
      <c r="A11" s="9"/>
      <c r="B11" s="9"/>
      <c r="C11" s="10"/>
      <c r="D11" s="9"/>
      <c r="E11" s="9" t="s">
        <v>221</v>
      </c>
      <c r="F11" s="9" t="s">
        <v>222</v>
      </c>
      <c r="G11" s="9" t="s">
        <v>239</v>
      </c>
      <c r="H11" s="11" t="s">
        <v>212</v>
      </c>
      <c r="I11" s="11" t="s">
        <v>240</v>
      </c>
      <c r="J11" s="11" t="s">
        <v>241</v>
      </c>
      <c r="K11" s="11" t="s">
        <v>225</v>
      </c>
      <c r="L11" s="19" t="s">
        <v>216</v>
      </c>
    </row>
    <row r="12" ht="23" customHeight="1" spans="1:12">
      <c r="A12" s="9"/>
      <c r="B12" s="9"/>
      <c r="C12" s="10"/>
      <c r="D12" s="9"/>
      <c r="E12" s="9" t="s">
        <v>229</v>
      </c>
      <c r="F12" s="9" t="s">
        <v>230</v>
      </c>
      <c r="G12" s="9" t="s">
        <v>242</v>
      </c>
      <c r="H12" s="11" t="s">
        <v>232</v>
      </c>
      <c r="I12" s="11">
        <v>87.82</v>
      </c>
      <c r="J12" s="11" t="s">
        <v>233</v>
      </c>
      <c r="K12" s="11" t="s">
        <v>225</v>
      </c>
      <c r="L12" s="19" t="s">
        <v>234</v>
      </c>
    </row>
    <row r="13" ht="23" customHeight="1" spans="1:12">
      <c r="A13" s="9"/>
      <c r="B13" s="9"/>
      <c r="C13" s="10"/>
      <c r="D13" s="9"/>
      <c r="E13" s="9" t="s">
        <v>226</v>
      </c>
      <c r="F13" s="9" t="s">
        <v>243</v>
      </c>
      <c r="G13" s="9" t="s">
        <v>244</v>
      </c>
      <c r="H13" s="11" t="s">
        <v>245</v>
      </c>
      <c r="I13" s="11" t="s">
        <v>246</v>
      </c>
      <c r="J13" s="11" t="s">
        <v>247</v>
      </c>
      <c r="K13" s="11" t="s">
        <v>215</v>
      </c>
      <c r="L13" s="19" t="s">
        <v>216</v>
      </c>
    </row>
    <row r="14" ht="23" customHeight="1" spans="1:12">
      <c r="A14" s="9"/>
      <c r="B14" s="9"/>
      <c r="C14" s="10"/>
      <c r="D14" s="9"/>
      <c r="E14" s="9" t="s">
        <v>209</v>
      </c>
      <c r="F14" s="9" t="s">
        <v>217</v>
      </c>
      <c r="G14" s="9" t="s">
        <v>248</v>
      </c>
      <c r="H14" s="11" t="s">
        <v>219</v>
      </c>
      <c r="I14" s="11" t="s">
        <v>238</v>
      </c>
      <c r="J14" s="11" t="s">
        <v>81</v>
      </c>
      <c r="K14" s="11" t="s">
        <v>215</v>
      </c>
      <c r="L14" s="19"/>
    </row>
    <row r="15" ht="23" customHeight="1" spans="1:12">
      <c r="A15" s="9"/>
      <c r="B15" s="9"/>
      <c r="C15" s="10"/>
      <c r="D15" s="9"/>
      <c r="E15" s="9" t="s">
        <v>209</v>
      </c>
      <c r="F15" s="9" t="s">
        <v>249</v>
      </c>
      <c r="G15" s="9" t="s">
        <v>250</v>
      </c>
      <c r="H15" s="11" t="s">
        <v>245</v>
      </c>
      <c r="I15" s="11" t="s">
        <v>251</v>
      </c>
      <c r="J15" s="11" t="s">
        <v>252</v>
      </c>
      <c r="K15" s="11" t="s">
        <v>225</v>
      </c>
      <c r="L15" s="19" t="s">
        <v>216</v>
      </c>
    </row>
    <row r="16" ht="23" customHeight="1" spans="1:12">
      <c r="A16" s="9" t="s">
        <v>253</v>
      </c>
      <c r="B16" s="9" t="s">
        <v>207</v>
      </c>
      <c r="C16" s="10">
        <v>214.5</v>
      </c>
      <c r="D16" s="9" t="s">
        <v>254</v>
      </c>
      <c r="E16" s="9" t="s">
        <v>209</v>
      </c>
      <c r="F16" s="9" t="s">
        <v>217</v>
      </c>
      <c r="G16" s="9" t="s">
        <v>255</v>
      </c>
      <c r="H16" s="11" t="s">
        <v>212</v>
      </c>
      <c r="I16" s="11" t="s">
        <v>240</v>
      </c>
      <c r="J16" s="11" t="s">
        <v>241</v>
      </c>
      <c r="K16" s="11" t="s">
        <v>225</v>
      </c>
      <c r="L16" s="19" t="s">
        <v>216</v>
      </c>
    </row>
    <row r="17" ht="23" customHeight="1" spans="1:12">
      <c r="A17" s="9"/>
      <c r="B17" s="9"/>
      <c r="C17" s="10"/>
      <c r="D17" s="9"/>
      <c r="E17" s="9" t="s">
        <v>209</v>
      </c>
      <c r="F17" s="9" t="s">
        <v>249</v>
      </c>
      <c r="G17" s="9" t="s">
        <v>256</v>
      </c>
      <c r="H17" s="11" t="s">
        <v>212</v>
      </c>
      <c r="I17" s="11" t="s">
        <v>257</v>
      </c>
      <c r="J17" s="11" t="s">
        <v>258</v>
      </c>
      <c r="K17" s="11" t="s">
        <v>225</v>
      </c>
      <c r="L17" s="19" t="s">
        <v>216</v>
      </c>
    </row>
    <row r="18" ht="23" customHeight="1" spans="1:12">
      <c r="A18" s="9"/>
      <c r="B18" s="9"/>
      <c r="C18" s="10"/>
      <c r="D18" s="9"/>
      <c r="E18" s="9" t="s">
        <v>226</v>
      </c>
      <c r="F18" s="9" t="s">
        <v>227</v>
      </c>
      <c r="G18" s="9" t="s">
        <v>259</v>
      </c>
      <c r="H18" s="11" t="s">
        <v>245</v>
      </c>
      <c r="I18" s="11" t="s">
        <v>225</v>
      </c>
      <c r="J18" s="11" t="s">
        <v>214</v>
      </c>
      <c r="K18" s="11" t="s">
        <v>215</v>
      </c>
      <c r="L18" s="19" t="s">
        <v>216</v>
      </c>
    </row>
    <row r="19" ht="23" customHeight="1" spans="1:12">
      <c r="A19" s="9"/>
      <c r="B19" s="9"/>
      <c r="C19" s="10"/>
      <c r="D19" s="9"/>
      <c r="E19" s="9" t="s">
        <v>209</v>
      </c>
      <c r="F19" s="9" t="s">
        <v>210</v>
      </c>
      <c r="G19" s="9" t="s">
        <v>260</v>
      </c>
      <c r="H19" s="11" t="s">
        <v>232</v>
      </c>
      <c r="I19" s="11" t="s">
        <v>213</v>
      </c>
      <c r="J19" s="11" t="s">
        <v>214</v>
      </c>
      <c r="K19" s="11" t="s">
        <v>225</v>
      </c>
      <c r="L19" s="19" t="s">
        <v>234</v>
      </c>
    </row>
    <row r="20" ht="23" customHeight="1" spans="1:12">
      <c r="A20" s="9"/>
      <c r="B20" s="9"/>
      <c r="C20" s="10"/>
      <c r="D20" s="9"/>
      <c r="E20" s="9" t="s">
        <v>209</v>
      </c>
      <c r="F20" s="9" t="s">
        <v>249</v>
      </c>
      <c r="G20" s="9" t="s">
        <v>261</v>
      </c>
      <c r="H20" s="11" t="s">
        <v>212</v>
      </c>
      <c r="I20" s="11" t="s">
        <v>262</v>
      </c>
      <c r="J20" s="11" t="s">
        <v>263</v>
      </c>
      <c r="K20" s="11" t="s">
        <v>215</v>
      </c>
      <c r="L20" s="19" t="s">
        <v>216</v>
      </c>
    </row>
    <row r="21" ht="23" customHeight="1" spans="1:12">
      <c r="A21" s="9"/>
      <c r="B21" s="9"/>
      <c r="C21" s="10"/>
      <c r="D21" s="9"/>
      <c r="E21" s="9" t="s">
        <v>229</v>
      </c>
      <c r="F21" s="9" t="s">
        <v>230</v>
      </c>
      <c r="G21" s="9" t="s">
        <v>264</v>
      </c>
      <c r="H21" s="11" t="s">
        <v>232</v>
      </c>
      <c r="I21" s="11">
        <v>214.5</v>
      </c>
      <c r="J21" s="11" t="s">
        <v>233</v>
      </c>
      <c r="K21" s="11" t="s">
        <v>215</v>
      </c>
      <c r="L21" s="19" t="s">
        <v>234</v>
      </c>
    </row>
    <row r="22" ht="23" customHeight="1" spans="1:12">
      <c r="A22" s="9" t="s">
        <v>265</v>
      </c>
      <c r="B22" s="9" t="s">
        <v>207</v>
      </c>
      <c r="C22" s="10">
        <v>23284.83</v>
      </c>
      <c r="D22" s="9" t="s">
        <v>266</v>
      </c>
      <c r="E22" s="9" t="s">
        <v>209</v>
      </c>
      <c r="F22" s="9" t="s">
        <v>249</v>
      </c>
      <c r="G22" s="9" t="s">
        <v>267</v>
      </c>
      <c r="H22" s="11" t="s">
        <v>245</v>
      </c>
      <c r="I22" s="11" t="s">
        <v>268</v>
      </c>
      <c r="J22" s="11" t="s">
        <v>269</v>
      </c>
      <c r="K22" s="11" t="s">
        <v>225</v>
      </c>
      <c r="L22" s="19" t="s">
        <v>216</v>
      </c>
    </row>
    <row r="23" ht="23" customHeight="1" spans="1:12">
      <c r="A23" s="9"/>
      <c r="B23" s="9"/>
      <c r="C23" s="10"/>
      <c r="D23" s="9"/>
      <c r="E23" s="9" t="s">
        <v>209</v>
      </c>
      <c r="F23" s="9" t="s">
        <v>210</v>
      </c>
      <c r="G23" s="9" t="s">
        <v>270</v>
      </c>
      <c r="H23" s="11" t="s">
        <v>212</v>
      </c>
      <c r="I23" s="11" t="s">
        <v>238</v>
      </c>
      <c r="J23" s="11" t="s">
        <v>214</v>
      </c>
      <c r="K23" s="11" t="s">
        <v>225</v>
      </c>
      <c r="L23" s="19" t="s">
        <v>216</v>
      </c>
    </row>
    <row r="24" ht="23" customHeight="1" spans="1:12">
      <c r="A24" s="9"/>
      <c r="B24" s="9"/>
      <c r="C24" s="10"/>
      <c r="D24" s="9"/>
      <c r="E24" s="9" t="s">
        <v>229</v>
      </c>
      <c r="F24" s="9" t="s">
        <v>230</v>
      </c>
      <c r="G24" s="9" t="s">
        <v>271</v>
      </c>
      <c r="H24" s="11" t="s">
        <v>232</v>
      </c>
      <c r="I24" s="11" t="s">
        <v>272</v>
      </c>
      <c r="J24" s="11" t="s">
        <v>233</v>
      </c>
      <c r="K24" s="11" t="s">
        <v>225</v>
      </c>
      <c r="L24" s="19" t="s">
        <v>234</v>
      </c>
    </row>
    <row r="25" ht="23" customHeight="1" spans="1:12">
      <c r="A25" s="9"/>
      <c r="B25" s="9"/>
      <c r="C25" s="10"/>
      <c r="D25" s="9"/>
      <c r="E25" s="9" t="s">
        <v>226</v>
      </c>
      <c r="F25" s="9" t="s">
        <v>227</v>
      </c>
      <c r="G25" s="9" t="s">
        <v>273</v>
      </c>
      <c r="H25" s="11" t="s">
        <v>245</v>
      </c>
      <c r="I25" s="11" t="s">
        <v>274</v>
      </c>
      <c r="J25" s="11" t="s">
        <v>214</v>
      </c>
      <c r="K25" s="11" t="s">
        <v>215</v>
      </c>
      <c r="L25" s="19" t="s">
        <v>216</v>
      </c>
    </row>
    <row r="26" ht="23" customHeight="1" spans="1:12">
      <c r="A26" s="9"/>
      <c r="B26" s="9"/>
      <c r="C26" s="10"/>
      <c r="D26" s="9"/>
      <c r="E26" s="9" t="s">
        <v>209</v>
      </c>
      <c r="F26" s="9" t="s">
        <v>217</v>
      </c>
      <c r="G26" s="9" t="s">
        <v>275</v>
      </c>
      <c r="H26" s="11" t="s">
        <v>212</v>
      </c>
      <c r="I26" s="11" t="s">
        <v>240</v>
      </c>
      <c r="J26" s="11" t="s">
        <v>241</v>
      </c>
      <c r="K26" s="11" t="s">
        <v>215</v>
      </c>
      <c r="L26" s="19" t="s">
        <v>216</v>
      </c>
    </row>
    <row r="27" ht="23" customHeight="1" spans="1:12">
      <c r="A27" s="9"/>
      <c r="B27" s="9"/>
      <c r="C27" s="10"/>
      <c r="D27" s="9"/>
      <c r="E27" s="9" t="s">
        <v>209</v>
      </c>
      <c r="F27" s="9" t="s">
        <v>249</v>
      </c>
      <c r="G27" s="9" t="s">
        <v>276</v>
      </c>
      <c r="H27" s="11" t="s">
        <v>245</v>
      </c>
      <c r="I27" s="11" t="s">
        <v>277</v>
      </c>
      <c r="J27" s="11" t="s">
        <v>278</v>
      </c>
      <c r="K27" s="11" t="s">
        <v>225</v>
      </c>
      <c r="L27" s="19" t="s">
        <v>216</v>
      </c>
    </row>
    <row r="28" ht="23" customHeight="1" spans="1:12">
      <c r="A28" s="9"/>
      <c r="B28" s="9"/>
      <c r="C28" s="10"/>
      <c r="D28" s="9"/>
      <c r="E28" s="9" t="s">
        <v>229</v>
      </c>
      <c r="F28" s="9" t="s">
        <v>230</v>
      </c>
      <c r="G28" s="9" t="s">
        <v>279</v>
      </c>
      <c r="H28" s="11" t="s">
        <v>232</v>
      </c>
      <c r="I28" s="11" t="s">
        <v>280</v>
      </c>
      <c r="J28" s="11" t="s">
        <v>233</v>
      </c>
      <c r="K28" s="11" t="s">
        <v>225</v>
      </c>
      <c r="L28" s="19" t="s">
        <v>234</v>
      </c>
    </row>
    <row r="29" ht="23" customHeight="1" spans="1:12">
      <c r="A29" s="9" t="s">
        <v>281</v>
      </c>
      <c r="B29" s="9" t="s">
        <v>207</v>
      </c>
      <c r="C29" s="10">
        <v>266.54</v>
      </c>
      <c r="D29" s="9" t="s">
        <v>282</v>
      </c>
      <c r="E29" s="9" t="s">
        <v>209</v>
      </c>
      <c r="F29" s="9" t="s">
        <v>217</v>
      </c>
      <c r="G29" s="9" t="s">
        <v>283</v>
      </c>
      <c r="H29" s="11" t="s">
        <v>245</v>
      </c>
      <c r="I29" s="11" t="s">
        <v>240</v>
      </c>
      <c r="J29" s="11" t="s">
        <v>241</v>
      </c>
      <c r="K29" s="11" t="s">
        <v>225</v>
      </c>
      <c r="L29" s="19" t="s">
        <v>216</v>
      </c>
    </row>
    <row r="30" ht="23" customHeight="1" spans="1:12">
      <c r="A30" s="9"/>
      <c r="B30" s="9"/>
      <c r="C30" s="10"/>
      <c r="D30" s="9"/>
      <c r="E30" s="9" t="s">
        <v>209</v>
      </c>
      <c r="F30" s="9" t="s">
        <v>210</v>
      </c>
      <c r="G30" s="9" t="s">
        <v>284</v>
      </c>
      <c r="H30" s="11" t="s">
        <v>232</v>
      </c>
      <c r="I30" s="11" t="s">
        <v>213</v>
      </c>
      <c r="J30" s="11" t="s">
        <v>214</v>
      </c>
      <c r="K30" s="11" t="s">
        <v>225</v>
      </c>
      <c r="L30" s="19" t="s">
        <v>234</v>
      </c>
    </row>
    <row r="31" ht="23" customHeight="1" spans="1:12">
      <c r="A31" s="9"/>
      <c r="B31" s="9"/>
      <c r="C31" s="10"/>
      <c r="D31" s="9"/>
      <c r="E31" s="9" t="s">
        <v>221</v>
      </c>
      <c r="F31" s="9" t="s">
        <v>222</v>
      </c>
      <c r="G31" s="9" t="s">
        <v>285</v>
      </c>
      <c r="H31" s="11" t="s">
        <v>245</v>
      </c>
      <c r="I31" s="11" t="s">
        <v>286</v>
      </c>
      <c r="J31" s="11" t="s">
        <v>241</v>
      </c>
      <c r="K31" s="11" t="s">
        <v>225</v>
      </c>
      <c r="L31" s="19" t="s">
        <v>216</v>
      </c>
    </row>
    <row r="32" ht="23" customHeight="1" spans="1:12">
      <c r="A32" s="9"/>
      <c r="B32" s="9"/>
      <c r="C32" s="10"/>
      <c r="D32" s="9"/>
      <c r="E32" s="9" t="s">
        <v>226</v>
      </c>
      <c r="F32" s="9" t="s">
        <v>227</v>
      </c>
      <c r="G32" s="9" t="s">
        <v>287</v>
      </c>
      <c r="H32" s="11" t="s">
        <v>245</v>
      </c>
      <c r="I32" s="11" t="s">
        <v>213</v>
      </c>
      <c r="J32" s="11" t="s">
        <v>214</v>
      </c>
      <c r="K32" s="11" t="s">
        <v>215</v>
      </c>
      <c r="L32" s="19" t="s">
        <v>216</v>
      </c>
    </row>
    <row r="33" ht="23" customHeight="1" spans="1:12">
      <c r="A33" s="9"/>
      <c r="B33" s="9"/>
      <c r="C33" s="10"/>
      <c r="D33" s="9"/>
      <c r="E33" s="9" t="s">
        <v>229</v>
      </c>
      <c r="F33" s="9" t="s">
        <v>230</v>
      </c>
      <c r="G33" s="9" t="s">
        <v>288</v>
      </c>
      <c r="H33" s="11" t="s">
        <v>232</v>
      </c>
      <c r="I33" s="11">
        <v>266.544</v>
      </c>
      <c r="J33" s="11" t="s">
        <v>233</v>
      </c>
      <c r="K33" s="11" t="s">
        <v>215</v>
      </c>
      <c r="L33" s="19" t="s">
        <v>234</v>
      </c>
    </row>
    <row r="34" ht="23" customHeight="1" spans="1:12">
      <c r="A34" s="9"/>
      <c r="B34" s="9"/>
      <c r="C34" s="10"/>
      <c r="D34" s="9"/>
      <c r="E34" s="9" t="s">
        <v>209</v>
      </c>
      <c r="F34" s="9" t="s">
        <v>249</v>
      </c>
      <c r="G34" s="9" t="s">
        <v>289</v>
      </c>
      <c r="H34" s="11" t="s">
        <v>245</v>
      </c>
      <c r="I34" s="11" t="s">
        <v>290</v>
      </c>
      <c r="J34" s="11" t="s">
        <v>241</v>
      </c>
      <c r="K34" s="11" t="s">
        <v>225</v>
      </c>
      <c r="L34" s="19" t="s">
        <v>216</v>
      </c>
    </row>
    <row r="35" ht="23" customHeight="1" spans="1:12">
      <c r="A35" s="9"/>
      <c r="B35" s="9"/>
      <c r="C35" s="10"/>
      <c r="D35" s="9"/>
      <c r="E35" s="9" t="s">
        <v>209</v>
      </c>
      <c r="F35" s="9" t="s">
        <v>249</v>
      </c>
      <c r="G35" s="9" t="s">
        <v>291</v>
      </c>
      <c r="H35" s="11" t="s">
        <v>245</v>
      </c>
      <c r="I35" s="11" t="s">
        <v>292</v>
      </c>
      <c r="J35" s="11" t="s">
        <v>263</v>
      </c>
      <c r="K35" s="11" t="s">
        <v>225</v>
      </c>
      <c r="L35" s="19" t="s">
        <v>216</v>
      </c>
    </row>
    <row r="36" ht="12" customHeight="1" spans="1:12">
      <c r="A36" s="12"/>
      <c r="B36" s="12"/>
      <c r="C36" s="13"/>
      <c r="D36" s="12"/>
      <c r="E36" s="12"/>
      <c r="F36" s="12"/>
      <c r="G36" s="12"/>
      <c r="H36" s="12"/>
      <c r="I36" s="12"/>
      <c r="J36" s="12"/>
      <c r="K36" s="12"/>
      <c r="L36" s="12"/>
    </row>
    <row r="37" ht="18" customHeight="1" spans="1:9">
      <c r="A37" s="14" t="s">
        <v>293</v>
      </c>
      <c r="B37" s="14"/>
      <c r="C37" s="14"/>
      <c r="D37" s="14"/>
      <c r="E37" s="14"/>
      <c r="F37" s="14"/>
      <c r="G37" s="14"/>
      <c r="H37" s="14"/>
      <c r="I37" s="14"/>
    </row>
    <row r="38" ht="15" spans="1:4">
      <c r="A38" s="15"/>
      <c r="D38" s="14"/>
    </row>
    <row r="39" ht="15" spans="1:1">
      <c r="A39" s="16"/>
    </row>
  </sheetData>
  <autoFilter ref="A4:L35">
    <extLst/>
  </autoFilter>
  <mergeCells count="23">
    <mergeCell ref="A2:L2"/>
    <mergeCell ref="A3:D3"/>
    <mergeCell ref="J3:L3"/>
    <mergeCell ref="A5:A9"/>
    <mergeCell ref="A10:A15"/>
    <mergeCell ref="A16:A21"/>
    <mergeCell ref="A22:A28"/>
    <mergeCell ref="A29:A35"/>
    <mergeCell ref="B5:B9"/>
    <mergeCell ref="B10:B15"/>
    <mergeCell ref="B16:B21"/>
    <mergeCell ref="B22:B28"/>
    <mergeCell ref="B29:B35"/>
    <mergeCell ref="C5:C9"/>
    <mergeCell ref="C10:C15"/>
    <mergeCell ref="C16:C21"/>
    <mergeCell ref="C22:C28"/>
    <mergeCell ref="C29:C35"/>
    <mergeCell ref="D5:D9"/>
    <mergeCell ref="D10:D15"/>
    <mergeCell ref="D16:D21"/>
    <mergeCell ref="D22:D28"/>
    <mergeCell ref="D29:D35"/>
  </mergeCells>
  <dataValidations count="1">
    <dataValidation type="list" allowBlank="1" showInputMessage="1" showErrorMessage="1" sqref="L36 L5:L8 L9:L33 L34:L35">
      <formula1>"正向指标,反向指标"</formula1>
    </dataValidation>
  </dataValidations>
  <pageMargins left="0.554861111111111" right="0.554861111111111" top="1" bottom="1" header="0.5" footer="0.5"/>
  <pageSetup paperSize="9" scale="68"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封面</vt:lpstr>
      <vt:lpstr>1</vt:lpstr>
      <vt:lpstr>1-1</vt:lpstr>
      <vt:lpstr>1-2</vt:lpstr>
      <vt:lpstr>2</vt:lpstr>
      <vt:lpstr>2-1</vt:lpstr>
      <vt:lpstr>3</vt:lpstr>
      <vt:lpstr>3-1</vt:lpstr>
      <vt:lpstr>3-2</vt:lpstr>
      <vt:lpstr>3-3</vt:lpstr>
      <vt:lpstr>4</vt:lpstr>
      <vt:lpstr>4-1</vt:lpstr>
      <vt:lpstr>5</vt:lpstr>
      <vt:lpstr>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蒋燕</cp:lastModifiedBy>
  <dcterms:created xsi:type="dcterms:W3CDTF">2022-03-03T02:31:00Z</dcterms:created>
  <dcterms:modified xsi:type="dcterms:W3CDTF">2024-02-08T06:34:20Z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EEF7C6A6D4524F0684AFBA066DD9C508</vt:lpwstr>
  </property>
  <property fmtid="{D5CDD505-2E9C-101B-9397-08002B2CF9AE}" pid="3" name="KSOProductBuildVer">
    <vt:lpwstr>2052-12.1.0.16120</vt:lpwstr>
  </property>
</Properties>
</file>